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2" l="1"/>
  <c r="D63" i="2"/>
  <c r="D62" i="2"/>
  <c r="J60" i="2"/>
  <c r="J59" i="2"/>
  <c r="J58" i="2"/>
  <c r="H60" i="2"/>
  <c r="H59" i="2"/>
  <c r="H58" i="2"/>
  <c r="F60" i="2"/>
  <c r="F59" i="2"/>
  <c r="F58" i="2"/>
  <c r="D60" i="2"/>
  <c r="D55" i="2"/>
  <c r="D54" i="2"/>
  <c r="D53" i="2"/>
  <c r="F51" i="2"/>
  <c r="F50" i="2"/>
  <c r="F49" i="2"/>
  <c r="D51" i="2"/>
  <c r="D50" i="2"/>
  <c r="D49" i="2"/>
  <c r="D46" i="2"/>
  <c r="D45" i="2"/>
  <c r="D44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BA41" i="2"/>
  <c r="BB41" i="2"/>
  <c r="BC41" i="2"/>
  <c r="BD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IS39" i="5" l="1"/>
  <c r="IS40" i="5" s="1"/>
  <c r="IT39" i="5"/>
  <c r="IT40" i="5" s="1"/>
  <c r="IR39" i="5"/>
  <c r="IR40" i="5" s="1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Y41" i="2" s="1"/>
  <c r="AZ40" i="2"/>
  <c r="AZ41" i="2" s="1"/>
  <c r="BA40" i="2"/>
  <c r="BB40" i="2"/>
  <c r="BC40" i="2"/>
  <c r="BD40" i="2"/>
  <c r="BE40" i="2"/>
  <c r="BE41" i="2" s="1"/>
  <c r="BF40" i="2"/>
  <c r="BF41" i="2" s="1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D41" i="2" s="1"/>
  <c r="DE40" i="2"/>
  <c r="DE41" i="2" s="1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L58" i="2" s="1"/>
  <c r="M59" i="2"/>
  <c r="L59" i="2" s="1"/>
  <c r="M60" i="2"/>
  <c r="L60" i="2" s="1"/>
  <c r="K58" i="2"/>
  <c r="K59" i="2"/>
  <c r="K60" i="2"/>
  <c r="I58" i="2"/>
  <c r="I59" i="2"/>
  <c r="I60" i="2"/>
  <c r="G58" i="2"/>
  <c r="G59" i="2"/>
  <c r="G60" i="2"/>
  <c r="E58" i="2"/>
  <c r="D58" i="2" s="1"/>
  <c r="E59" i="2"/>
  <c r="D59" i="2" s="1"/>
  <c r="E60" i="2"/>
  <c r="E53" i="2"/>
  <c r="E54" i="2"/>
  <c r="E55" i="2"/>
  <c r="G49" i="2"/>
  <c r="G50" i="2"/>
  <c r="G51" i="2"/>
  <c r="E49" i="2"/>
  <c r="E50" i="2"/>
  <c r="E51" i="2"/>
  <c r="E44" i="2"/>
  <c r="E45" i="2"/>
  <c r="E46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<sst xmlns="http://schemas.openxmlformats.org/spreadsheetml/2006/main" count="2301" uniqueCount="1421">
  <si>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</si>
  <si>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</si>
  <si>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</si>
  <si>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</si>
  <si>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</si>
  <si>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</si>
  <si>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</si>
  <si>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</si>
  <si>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</si>
  <si>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</si>
  <si>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</si>
  <si>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</si>
  <si>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</si>
  <si>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</si>
  <si>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</si>
  <si>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</si>
  <si>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</si>
  <si>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</si>
  <si>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</si>
  <si>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</si>
  <si>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</si>
  <si>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</si>
  <si>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</si>
  <si>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</si>
  <si>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</si>
  <si>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</si>
  <si>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</si>
  <si>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</si>
  <si>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</si>
  <si>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</si>
  <si>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</si>
  <si>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</si>
  <si>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</si>
  <si>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</si>
  <si>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</si>
  <si>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</si>
  <si>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</si>
  <si>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</si>
  <si>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</si>
  <si>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</si>
  <si>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</si>
  <si>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</si>
  <si>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</si>
  <si>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</si>
  <si>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</si>
  <si>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</si>
  <si>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</si>
  <si>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</si>
  <si>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</si>
  <si>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</si>
  <si>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</si>
  <si>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</si>
  <si>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</si>
  <si>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</si>
  <si>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</si>
  <si>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</si>
  <si>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</si>
  <si>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</si>
  <si>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</si>
  <si>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</si>
  <si>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</si>
  <si>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</si>
  <si>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</si>
  <si>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</si>
  <si>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</si>
  <si>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</si>
  <si>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</si>
  <si>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</si>
  <si>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</si>
  <si>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</si>
  <si>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</si>
  <si>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</si>
  <si>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</si>
  <si>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</si>
  <si>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</si>
  <si>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</si>
  <si>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</si>
  <si>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</si>
  <si>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</si>
  <si>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</si>
  <si>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</si>
  <si>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</si>
  <si>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</si>
  <si>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</si>
  <si>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</si>
  <si>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</si>
  <si>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</si>
  <si>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</si>
  <si>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</si>
  <si>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</si>
  <si>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</si>
  <si>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</si>
  <si>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</si>
  <si>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</si>
  <si>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</si>
  <si>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</si>
  <si>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</si>
  <si>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</si>
  <si>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</si>
  <si>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</si>
  <si>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</si>
  <si>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</si>
  <si>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</si>
  <si>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</si>
  <si>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</si>
  <si>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</si>
  <si>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</si>
  <si>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</si>
  <si>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</si>
  <si>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</si>
  <si>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</si>
  <si>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</si>
  <si>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</si>
  <si>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</si>
  <si>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</si>
  <si>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</si>
  <si>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</si>
  <si>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</si>
  <si>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</si>
  <si>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</si>
  <si>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</si>
  <si>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</si>
  <si>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</si>
  <si>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</si>
  <si>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</si>
  <si>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</si>
  <si>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</si>
  <si>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</si>
  <si>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</si>
  <si>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</si>
  <si>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</si>
  <si>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</si>
  <si>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</si>
  <si>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</si>
  <si>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</si>
  <si>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</si>
  <si>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</si>
  <si>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</si>
  <si>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</si>
  <si>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</si>
  <si>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</si>
  <si>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</si>
  <si>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</si>
  <si>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</si>
  <si>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</si>
  <si>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</si>
  <si>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</si>
  <si>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</si>
  <si>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</si>
  <si>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</si>
  <si>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</si>
  <si>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</si>
  <si>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</si>
  <si>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</si>
  <si>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</si>
  <si>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</si>
  <si>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</si>
  <si>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</si>
  <si>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</si>
  <si>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</si>
  <si>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</si>
  <si>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</si>
  <si>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</si>
  <si>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</si>
  <si>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</si>
  <si>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</si>
  <si>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</si>
  <si>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</si>
  <si>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</si>
  <si>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</si>
  <si>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</si>
  <si>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</si>
  <si>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</si>
  <si>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</si>
  <si>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</si>
  <si>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</si>
  <si>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</si>
  <si>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</si>
  <si>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</si>
  <si>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</si>
  <si>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</si>
  <si>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</si>
  <si>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</si>
  <si>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</si>
  <si>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</si>
  <si>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</si>
  <si>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</si>
  <si>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</si>
  <si>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</si>
  <si>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</si>
  <si>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</si>
  <si>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</si>
  <si>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</si>
  <si>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</si>
  <si>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</si>
  <si>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</si>
  <si>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</si>
  <si>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</si>
  <si>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</si>
  <si>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</si>
  <si>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</si>
  <si>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</si>
  <si>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</si>
  <si>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</si>
  <si>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</si>
  <si>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</si>
  <si>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</si>
  <si>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</si>
  <si>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</si>
  <si>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</si>
  <si>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</si>
  <si>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</si>
  <si>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</si>
  <si>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</si>
  <si>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</si>
  <si>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</si>
  <si>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</si>
  <si>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</si>
  <si>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</si>
  <si>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</si>
  <si>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</si>
  <si>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</si>
  <si>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</si>
  <si>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</si>
  <si>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</si>
  <si>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</si>
  <si>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</si>
  <si>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</si>
  <si>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</si>
  <si>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</si>
  <si>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</si>
  <si>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</si>
  <si>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</si>
  <si>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</si>
  <si>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</si>
  <si>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</si>
  <si>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</si>
  <si>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</si>
  <si>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</si>
  <si>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</si>
  <si>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</si>
  <si>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</si>
  <si>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</si>
  <si>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</si>
  <si>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</si>
  <si>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</si>
  <si>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</si>
  <si>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</si>
  <si>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</si>
  <si>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</si>
  <si>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</si>
  <si>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</si>
  <si>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</si>
  <si>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</si>
  <si>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</si>
  <si>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</si>
  <si>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</si>
  <si>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</si>
  <si>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</si>
  <si>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</si>
  <si>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</si>
  <si>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</si>
  <si>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</si>
  <si>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</si>
  <si>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</si>
  <si>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</si>
  <si>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</si>
  <si>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</si>
  <si>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</si>
  <si>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</si>
  <si>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</si>
  <si>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</si>
  <si>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</si>
  <si>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</si>
  <si>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</si>
  <si>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</si>
  <si>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</si>
  <si>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</si>
  <si>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</si>
  <si>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</si>
  <si>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</si>
  <si>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</si>
  <si>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</si>
  <si>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</si>
  <si>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</si>
  <si>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</si>
  <si>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</si>
  <si>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</si>
  <si>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</si>
  <si>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</si>
  <si>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</si>
  <si>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</si>
  <si>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</si>
  <si>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</si>
  <si>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</si>
  <si>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</si>
  <si>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</si>
  <si>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</si>
  <si>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</si>
  <si>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</si>
  <si>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</si>
  <si>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</si>
  <si>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</si>
  <si>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</si>
  <si>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</si>
  <si>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</si>
  <si>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</si>
  <si>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</si>
  <si>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</si>
  <si>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</si>
  <si>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</si>
  <si>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</si>
  <si>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</si>
  <si>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</si>
  <si>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</si>
  <si>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</si>
  <si>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</si>
  <si>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</si>
  <si>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</si>
  <si>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</si>
  <si>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</si>
  <si>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</si>
  <si>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</si>
  <si>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</si>
  <si>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</si>
  <si>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</si>
  <si>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</si>
  <si>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</si>
  <si>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</si>
  <si>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</si>
  <si>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</si>
  <si>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</si>
  <si>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</si>
  <si>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</si>
  <si>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</si>
  <si>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</si>
  <si>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</si>
  <si>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</si>
  <si>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</si>
  <si>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</si>
  <si>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</si>
  <si>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</si>
  <si>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</si>
  <si>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</si>
  <si>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</si>
  <si>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</si>
  <si>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</si>
  <si>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</si>
  <si>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</si>
  <si>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</si>
  <si>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</si>
  <si>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</si>
  <si>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</si>
  <si>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</si>
  <si>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</si>
  <si>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</si>
  <si>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</si>
  <si>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</si>
  <si>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</si>
  <si>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</si>
  <si>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</si>
  <si>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</si>
  <si>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</si>
  <si>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</si>
  <si>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</si>
  <si>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</si>
  <si>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</si>
  <si>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</si>
  <si>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</si>
  <si>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</si>
  <si>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</si>
  <si>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</si>
  <si>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</si>
  <si>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</si>
  <si>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</si>
  <si>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</si>
  <si>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</si>
  <si>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</si>
  <si>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</si>
  <si>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</si>
  <si>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</si>
  <si>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</si>
  <si>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</si>
  <si>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</si>
  <si>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</si>
  <si>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</si>
  <si>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</si>
  <si>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</si>
  <si>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</si>
  <si>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</si>
  <si>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</si>
  <si>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</si>
  <si>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</si>
  <si>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</si>
  <si>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</si>
  <si>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</si>
  <si>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</si>
  <si>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</si>
  <si>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</si>
  <si>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</si>
  <si>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</si>
  <si>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</si>
  <si>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</si>
  <si>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</si>
  <si>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</si>
  <si>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</si>
  <si>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</si>
  <si>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</si>
  <si>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</si>
  <si>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</si>
  <si>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</si>
  <si>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</si>
  <si>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</si>
  <si>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</si>
  <si>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</si>
  <si>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</si>
  <si>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</si>
  <si>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</si>
  <si>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</si>
  <si>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</si>
  <si>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</si>
  <si>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</si>
  <si>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</si>
  <si>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</si>
  <si>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</si>
  <si>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</si>
  <si>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</si>
  <si>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</si>
  <si>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</si>
  <si>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</si>
  <si>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</si>
  <si>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</si>
  <si>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</si>
  <si>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</si>
  <si>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</si>
  <si>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</si>
  <si>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</si>
  <si>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</si>
  <si>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</si>
  <si>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</si>
  <si>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</si>
  <si>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</si>
  <si>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</si>
  <si>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</si>
  <si>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</si>
  <si>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</si>
  <si>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</si>
  <si>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</si>
  <si>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</si>
  <si>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</si>
  <si>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</si>
  <si>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</si>
  <si>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</si>
  <si>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</si>
  <si>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</si>
  <si>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</si>
  <si>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</si>
  <si>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</si>
  <si>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</si>
  <si>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</si>
  <si>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</si>
  <si>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</si>
  <si>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</si>
  <si>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</si>
  <si>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</si>
  <si>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</si>
  <si>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</si>
  <si>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</si>
  <si>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</si>
  <si>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</si>
  <si>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</si>
  <si>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</si>
  <si>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</si>
  <si>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</si>
  <si>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</si>
  <si>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</si>
  <si>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</si>
  <si>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</si>
  <si>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</si>
  <si>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</si>
  <si>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</si>
  <si>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</si>
  <si>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</si>
  <si>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</si>
  <si>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</si>
  <si>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</si>
  <si>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</si>
  <si>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</si>
  <si>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</si>
  <si>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</si>
  <si>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</si>
  <si>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</si>
  <si>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</si>
  <si>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</si>
  <si>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</si>
  <si>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</si>
  <si>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</si>
  <si>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</si>
  <si>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</si>
  <si>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</si>
  <si>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</si>
  <si>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</si>
  <si>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</si>
  <si>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</si>
  <si>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</si>
  <si>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</si>
  <si>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</si>
  <si>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</si>
  <si>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</si>
  <si>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</si>
  <si>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</si>
  <si>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</si>
  <si>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</si>
  <si>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</si>
  <si>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</si>
  <si>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</si>
  <si>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</si>
  <si>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</si>
  <si>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</si>
  <si>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</si>
  <si>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</si>
  <si>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</si>
  <si>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</si>
  <si>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</si>
  <si>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</si>
  <si>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</si>
  <si>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</si>
  <si>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</si>
  <si>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</si>
  <si>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</si>
  <si>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</si>
  <si>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</si>
  <si>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</si>
  <si>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</si>
  <si>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</si>
  <si>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</si>
  <si>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</si>
  <si>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</si>
  <si>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</si>
  <si>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</si>
  <si>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</si>
  <si>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</si>
  <si>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</si>
  <si>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</si>
  <si>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</si>
  <si>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</si>
  <si>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</si>
  <si>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</si>
  <si>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</si>
  <si>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</si>
  <si>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</si>
  <si>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</si>
  <si>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</si>
  <si>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</si>
  <si>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</si>
  <si>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</si>
  <si>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</si>
  <si>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</si>
  <si>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</si>
  <si>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</si>
  <si>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</si>
  <si>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</si>
  <si>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</si>
  <si>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</si>
  <si>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</si>
  <si>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</si>
  <si>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</si>
  <si>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</si>
  <si>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</si>
  <si>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</si>
  <si>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</si>
  <si>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</si>
  <si>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</si>
  <si>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</si>
  <si>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</si>
  <si>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</si>
  <si>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</si>
  <si>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</si>
  <si>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</si>
  <si>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</si>
  <si>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</si>
  <si>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</si>
  <si>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</si>
  <si>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</si>
  <si>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</si>
  <si>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</si>
  <si>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</si>
  <si>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</si>
  <si>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</si>
  <si>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</si>
  <si>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</si>
  <si>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</si>
  <si>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</si>
  <si>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</si>
  <si>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</si>
  <si>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</si>
  <si>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</si>
  <si>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</si>
  <si>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</si>
  <si>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</si>
  <si>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</si>
  <si>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</si>
  <si>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</si>
  <si>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</si>
  <si>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</si>
  <si>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</si>
  <si>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</si>
  <si>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</si>
  <si>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</si>
  <si>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</si>
  <si>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</si>
  <si>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</si>
  <si>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</si>
  <si>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</si>
  <si>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</si>
  <si>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</si>
  <si>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</si>
  <si>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</si>
  <si>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</si>
  <si>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</si>
  <si>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</si>
  <si>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</si>
  <si>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</si>
  <si>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</si>
  <si>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</si>
  <si>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</si>
  <si>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</si>
  <si>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</si>
  <si>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</si>
  <si>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</si>
  <si>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</si>
  <si>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</si>
  <si>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</si>
  <si>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</si>
  <si>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</si>
  <si>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</si>
  <si>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</si>
  <si>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</si>
  <si>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</si>
  <si>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</si>
  <si>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</si>
  <si>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</si>
  <si>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</si>
  <si>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</si>
  <si>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</si>
  <si>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</si>
  <si>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</si>
  <si>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</si>
  <si>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</si>
  <si>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</si>
  <si>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</si>
  <si>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</si>
  <si>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</si>
  <si>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</si>
  <si>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</si>
  <si>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</si>
  <si>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</si>
  <si>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</si>
  <si>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</si>
  <si>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</si>
  <si>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</si>
  <si>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</si>
  <si>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</si>
  <si>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</si>
  <si>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</si>
  <si>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</si>
  <si>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</si>
  <si>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</si>
  <si>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</si>
  <si>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</si>
  <si>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</si>
  <si>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</si>
  <si>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</si>
  <si>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</si>
  <si>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</si>
  <si>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</si>
  <si>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</si>
  <si>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</si>
  <si>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</si>
  <si>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</si>
  <si>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</si>
  <si>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</si>
  <si>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</si>
  <si>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</si>
  <si>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</si>
  <si>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</si>
  <si>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</si>
  <si>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</si>
  <si>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</si>
  <si>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</si>
  <si>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</si>
  <si>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</si>
  <si>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</si>
  <si>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</si>
  <si>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</si>
  <si>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</si>
  <si>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</si>
  <si>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</si>
  <si>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</si>
  <si>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</si>
  <si>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</si>
  <si>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</si>
  <si>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</si>
  <si>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</si>
  <si>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</si>
  <si>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</si>
  <si>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</si>
  <si>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</si>
  <si>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</si>
  <si>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</si>
  <si>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</si>
  <si>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</si>
  <si>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</si>
  <si>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</si>
  <si>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</si>
  <si>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</si>
  <si>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</si>
  <si>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</si>
  <si>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</si>
  <si>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</si>
  <si>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</si>
  <si>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</si>
  <si>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</si>
  <si>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</si>
  <si>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</si>
  <si>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</si>
  <si>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</si>
  <si>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</si>
  <si>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</si>
  <si>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</si>
  <si>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</si>
  <si>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</si>
  <si>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</si>
  <si>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</si>
  <si>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</si>
  <si>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</si>
  <si>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</si>
  <si>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</si>
  <si>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</si>
  <si>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</si>
  <si>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</si>
  <si>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</si>
  <si>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</si>
  <si>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</si>
  <si>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</si>
  <si>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</si>
  <si>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</si>
  <si>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</si>
  <si>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</si>
  <si>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</si>
  <si>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</si>
  <si>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</si>
  <si>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</si>
  <si>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</si>
  <si>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</si>
  <si>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</si>
  <si>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</si>
  <si>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</si>
  <si>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</si>
  <si>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</si>
  <si>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</si>
  <si>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</si>
  <si>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</si>
  <si>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</si>
  <si>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</si>
  <si>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</si>
  <si>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</si>
  <si>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</si>
  <si>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</si>
  <si>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</si>
  <si>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</si>
  <si>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</si>
  <si>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</si>
  <si>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</si>
  <si>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</si>
  <si>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</si>
  <si>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</si>
  <si>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</si>
  <si>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</si>
  <si>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</si>
  <si>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</si>
  <si>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</si>
  <si>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</si>
  <si>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</si>
  <si>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</si>
  <si>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</si>
  <si>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</si>
  <si>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</si>
  <si>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</si>
  <si>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</si>
  <si>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</si>
  <si>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</si>
  <si>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</si>
  <si>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</si>
  <si>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</si>
  <si>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</si>
  <si>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</si>
  <si>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</si>
  <si>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</si>
  <si>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</si>
  <si>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</si>
  <si>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</si>
  <si>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</si>
  <si>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</si>
  <si>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</si>
  <si>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</si>
  <si>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</si>
  <si>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</si>
  <si>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</si>
  <si>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</si>
  <si>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</si>
  <si>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</si>
  <si>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</si>
  <si>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</si>
  <si>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</si>
  <si>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</si>
  <si>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</si>
  <si>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</si>
  <si>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</si>
  <si>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</si>
  <si>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</si>
  <si>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</si>
  <si>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</si>
  <si>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</si>
  <si>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</si>
  <si>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</si>
  <si>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</si>
  <si>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</si>
  <si>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</si>
  <si>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</si>
  <si>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</si>
  <si>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</si>
  <si>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</si>
  <si>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</si>
  <si>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</si>
  <si>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</si>
  <si>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</si>
  <si>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</si>
  <si>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</si>
  <si>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</si>
  <si>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</si>
  <si>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</si>
  <si>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</si>
  <si>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</si>
  <si>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</si>
  <si>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</si>
  <si>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</si>
  <si>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</si>
  <si>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</si>
  <si>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</si>
  <si>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</si>
  <si>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</si>
  <si>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</si>
  <si>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</si>
  <si>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</si>
  <si>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</si>
  <si>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</si>
  <si>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</si>
  <si>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</si>
  <si>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</si>
  <si>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</si>
  <si>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</si>
  <si>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</si>
  <si>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</si>
  <si>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</si>
  <si>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</si>
  <si>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</si>
  <si>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</si>
  <si>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</si>
  <si>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</si>
  <si>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</si>
  <si>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</si>
  <si>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</si>
  <si>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</si>
  <si>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</si>
  <si>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</si>
  <si>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</si>
  <si>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</si>
  <si>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</si>
  <si>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</si>
  <si>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</si>
  <si>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</si>
  <si>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</si>
  <si>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</si>
  <si>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</si>
  <si>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</si>
  <si>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</si>
  <si>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</si>
  <si>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</si>
  <si>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</si>
  <si>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</si>
  <si>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</si>
  <si>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</si>
  <si>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</si>
  <si>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</si>
  <si>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</si>
  <si>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</si>
  <si>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</si>
  <si>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</si>
  <si>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</si>
  <si>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</si>
  <si>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</si>
  <si>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</si>
  <si>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</si>
  <si>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</si>
  <si>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</si>
  <si>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</si>
  <si>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</si>
  <si>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</si>
  <si>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</si>
  <si>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</si>
  <si>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</si>
  <si>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</si>
  <si>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</si>
  <si>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</si>
  <si>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</si>
  <si>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</si>
  <si>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</si>
  <si>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</si>
  <si>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</si>
  <si>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</si>
  <si>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</si>
  <si>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</si>
  <si>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</si>
  <si>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</si>
  <si>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</si>
  <si>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</si>
  <si>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</si>
  <si>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</si>
  <si>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</si>
  <si>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</si>
  <si>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</si>
  <si>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</si>
  <si>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</si>
  <si>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</si>
  <si>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</si>
  <si>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</si>
  <si>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</si>
  <si>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</si>
  <si>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</si>
  <si>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</si>
  <si>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</si>
  <si>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</si>
  <si>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</si>
  <si>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</si>
  <si>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</si>
  <si>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</si>
  <si>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</si>
  <si>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</si>
  <si>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</si>
  <si>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</si>
  <si>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</si>
  <si>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</si>
  <si>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</si>
  <si>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</si>
  <si>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</si>
  <si>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</si>
  <si>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</si>
  <si>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</si>
  <si>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</si>
  <si>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</si>
  <si>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</si>
  <si>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</si>
  <si>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</si>
  <si>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</si>
  <si>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</si>
  <si>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</si>
  <si>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</si>
  <si>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</si>
  <si>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</si>
  <si>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</si>
  <si>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</si>
  <si>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</si>
  <si>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</si>
  <si>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</si>
  <si>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</si>
  <si>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</si>
  <si>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</si>
  <si>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</si>
  <si>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</si>
  <si>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</si>
  <si>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</si>
  <si>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</si>
  <si>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</si>
  <si>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</si>
  <si>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</si>
  <si>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</si>
  <si>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</si>
  <si>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</si>
  <si>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</si>
  <si>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</si>
  <si>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</si>
  <si>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</si>
  <si>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</si>
  <si>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</si>
  <si>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</si>
  <si>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</si>
  <si>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</si>
  <si>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</si>
  <si>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</si>
  <si>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</si>
  <si>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</si>
  <si>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</si>
  <si>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</si>
  <si>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</si>
  <si>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</si>
  <si>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</si>
  <si>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</si>
  <si>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</si>
  <si>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</si>
  <si>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</si>
  <si>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</si>
  <si>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</si>
  <si>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</si>
  <si>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</si>
  <si>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</si>
  <si>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</si>
  <si>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</si>
  <si>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</si>
  <si>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</si>
  <si>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</si>
  <si>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</si>
  <si>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</si>
  <si>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</si>
  <si>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</si>
  <si>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</si>
  <si>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</si>
  <si>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</si>
  <si>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</si>
  <si>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</si>
  <si>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</si>
  <si>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</si>
  <si>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</si>
  <si>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</si>
  <si>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</si>
  <si>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</si>
  <si>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</si>
  <si>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</si>
  <si>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</si>
  <si>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</si>
  <si>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</si>
  <si>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</si>
  <si>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</si>
  <si>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</si>
  <si>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</si>
  <si>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</si>
  <si>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</si>
  <si>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</si>
  <si>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</si>
  <si>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</si>
  <si>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</si>
  <si>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</si>
  <si>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</si>
  <si>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</si>
  <si>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</si>
  <si>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</si>
  <si>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</si>
  <si>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</si>
  <si>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</si>
  <si>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</si>
  <si>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</si>
  <si>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</si>
  <si>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</si>
  <si>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</si>
  <si>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</si>
  <si>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</si>
  <si>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</si>
  <si>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</si>
  <si>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</si>
  <si>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</si>
  <si>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</si>
  <si>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</si>
  <si>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</si>
  <si>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</si>
  <si>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</si>
  <si>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</si>
  <si>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</si>
  <si>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</si>
  <si>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</si>
  <si>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</si>
  <si>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</si>
  <si>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</si>
  <si>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</si>
  <si>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</si>
  <si>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</si>
  <si>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</si>
  <si>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</si>
  <si>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</si>
  <si>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</si>
  <si>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</si>
  <si>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</si>
  <si>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</si>
  <si>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</si>
  <si>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</si>
  <si>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</si>
  <si>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</si>
  <si>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</si>
  <si>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</si>
  <si>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</si>
  <si>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</si>
  <si>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</si>
  <si>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</si>
  <si>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</si>
  <si>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</si>
  <si>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</si>
  <si>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</si>
  <si>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</si>
  <si>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</si>
  <si>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</si>
  <si>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</si>
  <si>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</si>
  <si>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</si>
  <si>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</si>
  <si>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</si>
  <si>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</si>
  <si>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</si>
  <si>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</si>
  <si>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</si>
  <si>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</si>
  <si>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</si>
  <si>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</si>
  <si>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</si>
  <si>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</si>
  <si>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</si>
  <si>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</si>
  <si>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</si>
  <si>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</si>
  <si>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</si>
  <si>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</si>
  <si>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</si>
  <si>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</si>
  <si>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</si>
  <si>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</si>
  <si>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</si>
  <si>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</si>
  <si>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</si>
  <si>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</si>
  <si>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</si>
  <si>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</si>
  <si>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</si>
  <si>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</si>
  <si>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</si>
  <si>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</si>
  <si>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</si>
  <si>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</si>
  <si>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</si>
  <si>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</si>
  <si>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</si>
  <si>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</si>
  <si>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</si>
  <si>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</si>
  <si>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</si>
  <si>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</si>
  <si>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</si>
  <si>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</si>
  <si>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</si>
  <si>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</si>
  <si>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</si>
  <si>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</si>
  <si>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</si>
  <si>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</si>
  <si>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</si>
  <si>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</si>
  <si>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</si>
  <si>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</si>
  <si>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</si>
  <si>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</si>
  <si>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</si>
  <si>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</si>
  <si>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</si>
  <si>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</si>
  <si>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</si>
  <si>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</si>
  <si>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</si>
  <si>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</si>
  <si>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</si>
  <si>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</si>
  <si>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</si>
  <si>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</si>
  <si>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</si>
  <si>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</si>
  <si>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</si>
  <si>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</si>
  <si>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</si>
  <si>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</si>
  <si>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</si>
  <si>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</si>
  <si>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</si>
  <si>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</si>
  <si>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</si>
  <si>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</si>
  <si>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</si>
  <si>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</si>
  <si>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</si>
  <si>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</si>
  <si>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</si>
  <si>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</si>
  <si>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</si>
  <si>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</si>
  <si>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</si>
  <si>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</si>
  <si>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</si>
  <si>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</si>
  <si>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</si>
  <si>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</si>
  <si>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</si>
  <si>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</si>
  <si>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</si>
  <si>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</si>
  <si>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</si>
  <si>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</si>
  <si>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</si>
  <si>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</si>
  <si>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</si>
  <si>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</si>
  <si>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</si>
  <si>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</si>
  <si>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</si>
  <si>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</si>
  <si>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</si>
  <si>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</si>
  <si>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</si>
  <si>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</si>
  <si>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</si>
  <si>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</si>
  <si>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</si>
  <si>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</si>
  <si>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</si>
  <si>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</si>
  <si>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</si>
  <si>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</si>
  <si>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</si>
  <si>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</si>
  <si>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</si>
  <si>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</si>
  <si>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</si>
  <si>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</si>
  <si>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</si>
  <si>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</si>
  <si>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</si>
  <si>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</si>
  <si>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</si>
  <si>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</si>
  <si>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</si>
  <si>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</si>
  <si>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</si>
  <si>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</si>
  <si>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</si>
  <si>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</si>
  <si>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</si>
  <si>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</si>
  <si>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</si>
  <si>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</si>
  <si>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</si>
  <si>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</si>
  <si>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</si>
  <si>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</si>
  <si>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</si>
  <si>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</si>
  <si>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</si>
  <si>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</si>
  <si>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</si>
  <si>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</si>
  <si>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</si>
  <si>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</si>
  <si>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</si>
  <si>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</si>
  <si>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</si>
  <si>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</si>
  <si>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</si>
  <si>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</si>
  <si>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</si>
  <si>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</si>
  <si>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</si>
  <si>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</si>
  <si>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</si>
  <si>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</si>
  <si>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</si>
  <si>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</si>
  <si>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</si>
  <si>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</si>
  <si>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</si>
  <si>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</si>
  <si>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</si>
  <si>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</si>
  <si>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</si>
  <si>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</si>
  <si>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</si>
  <si>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</si>
  <si>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</si>
  <si>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</si>
  <si>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</si>
  <si>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</si>
  <si>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</si>
  <si>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</si>
  <si>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</si>
  <si>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</si>
  <si>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</si>
  <si>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</si>
  <si>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</si>
  <si>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</si>
  <si>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</si>
  <si>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</si>
  <si>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</si>
  <si>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</si>
  <si>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</si>
  <si>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</si>
  <si>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</si>
  <si>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</si>
  <si>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</si>
  <si>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</si>
  <si>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</si>
  <si>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</si>
  <si>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</si>
  <si>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</si>
  <si>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</si>
  <si>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</si>
  <si>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</si>
  <si>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</si>
  <si>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</si>
  <si>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</si>
  <si>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</si>
  <si>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</si>
  <si>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</si>
  <si>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</si>
  <si>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</si>
  <si>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</si>
  <si>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</si>
  <si>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</si>
  <si>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</si>
  <si>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</si>
  <si>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</si>
  <si>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</si>
  <si>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</si>
  <si>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</si>
  <si>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</si>
  <si>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</si>
  <si>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</si>
  <si>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</si>
  <si>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</si>
  <si>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</si>
  <si>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</si>
  <si>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</si>
  <si>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</si>
  <si>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</si>
  <si>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</si>
  <si>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</si>
  <si>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</si>
  <si>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</si>
  <si>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</si>
  <si>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</si>
  <si>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</si>
  <si>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</si>
  <si>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</si>
  <si>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</si>
  <si>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</si>
  <si>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</si>
  <si>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</si>
  <si>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</si>
  <si>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</si>
  <si>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</si>
  <si>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</si>
  <si>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</si>
  <si>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</si>
  <si>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</si>
  <si>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</si>
  <si>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</si>
  <si>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</si>
  <si>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</si>
  <si>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</si>
  <si>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</si>
  <si>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</si>
  <si>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</si>
  <si>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</si>
  <si>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</si>
  <si>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</si>
  <si>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</si>
  <si>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</si>
  <si>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</si>
  <si>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</si>
  <si>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</si>
  <si>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</si>
  <si>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</si>
  <si>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</si>
  <si>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</si>
  <si>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</si>
  <si>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</si>
  <si>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</si>
  <si>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</si>
  <si>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</si>
  <si>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</si>
  <si>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</si>
  <si>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</si>
  <si>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</si>
  <si>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</si>
  <si>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</si>
  <si>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2026-2027                              Топ: Айналайын                Өткізу кезеңі:Бастапқы           Өткізу мерзімі:Қыркүйек</t>
  </si>
  <si>
    <t>Елеген Ерсұлтан Еркеұланұлы</t>
  </si>
  <si>
    <t>Арматов Арлан Асхатович</t>
  </si>
  <si>
    <t>Арматов Арнұр Асхатович</t>
  </si>
  <si>
    <t>Бисенбай Дамира Ринатқызы</t>
  </si>
  <si>
    <t>Амангелді Рамина Амировна</t>
  </si>
  <si>
    <t>Қалимолда Аянур Нұрхатқызы</t>
  </si>
  <si>
    <t>Нұрлан Еркеназ Ерназарқызы</t>
  </si>
  <si>
    <t>Ануарбек Медина</t>
  </si>
  <si>
    <t>Аман Еңлік Жайыққызы</t>
  </si>
  <si>
    <t>Байторы Айкөркем Бекболатқызы</t>
  </si>
  <si>
    <t>Қуанышқали Аңсар Асланұлы</t>
  </si>
  <si>
    <t>Асқар Омар Жарқынұлы</t>
  </si>
  <si>
    <t>Бақытжан Іңкәр Елегенқызы</t>
  </si>
  <si>
    <t>Баймурзин Алим Рахатович</t>
  </si>
  <si>
    <t>Нұржан Кәусар Мерекеқызы</t>
  </si>
  <si>
    <t>Кощиенко Константин Дмитривич</t>
  </si>
  <si>
    <t>Алиайдар Айкөркем Дарханқызы</t>
  </si>
  <si>
    <t>Ержан Кәусар Алиханқызы</t>
  </si>
  <si>
    <t>Қапан Айсана Қалмаханқызы</t>
  </si>
  <si>
    <t>Сенбай Айлин</t>
  </si>
  <si>
    <t>Серік Айсұлу Артурқызы</t>
  </si>
  <si>
    <t>Есеев Мубин Берикович</t>
  </si>
  <si>
    <t xml:space="preserve">Сәкен Аяс Арманұлы </t>
  </si>
  <si>
    <t xml:space="preserve">Мырзагелді Тәуекел Манарбекұлы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</si>
</sst>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1375</v>
      </c>
      <c r="DN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5" t="s">
        <v>87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4" t="s">
        <v>114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3">
      <c r="A5" s="116"/>
      <c r="B5" s="116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1383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99999999999999" hidden="1" customHeight="1" x14ac:dyDescent="0.25">
      <c r="A6" s="116"/>
      <c r="B6" s="11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6"/>
      <c r="B7" s="11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6"/>
      <c r="B8" s="11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6"/>
      <c r="B9" s="11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6"/>
      <c r="B10" s="11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6"/>
      <c r="B11" s="116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3">
      <c r="A12" s="116"/>
      <c r="B12" s="116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3">
      <c r="A13" s="116"/>
      <c r="B13" s="11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4" t="s">
        <v>837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7" t="s">
        <v>809</v>
      </c>
      <c r="C42" s="108"/>
      <c r="D42" s="108"/>
      <c r="E42" s="109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10" t="s">
        <v>56</v>
      </c>
      <c r="E47" s="111"/>
      <c r="F47" s="98" t="s">
        <v>3</v>
      </c>
      <c r="G47" s="99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10" t="s">
        <v>115</v>
      </c>
      <c r="E56" s="111"/>
      <c r="F56" s="100" t="s">
        <v>116</v>
      </c>
      <c r="G56" s="101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AZ28" sqref="AZ28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1396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97" t="s">
        <v>1375</v>
      </c>
      <c r="D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5" t="s">
        <v>87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114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3">
      <c r="A6" s="116"/>
      <c r="B6" s="116"/>
      <c r="C6" s="96" t="s">
        <v>1381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 t="s">
        <v>1384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1385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3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6"/>
      <c r="B11" s="11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6"/>
      <c r="B12" s="116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3">
      <c r="A13" s="116"/>
      <c r="B13" s="116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thickBot="1" x14ac:dyDescent="0.35">
      <c r="A14" s="116"/>
      <c r="B14" s="116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customHeight="1" thickBot="1" x14ac:dyDescent="0.35">
      <c r="A15" s="20">
        <v>1</v>
      </c>
      <c r="B15" s="185" t="s">
        <v>1401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 thickBot="1" x14ac:dyDescent="0.35">
      <c r="A16" s="2">
        <v>2</v>
      </c>
      <c r="B16" s="186" t="s">
        <v>1405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 thickBot="1" x14ac:dyDescent="0.35">
      <c r="A17" s="2">
        <v>3</v>
      </c>
      <c r="B17" s="186" t="s">
        <v>1404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thickBot="1" x14ac:dyDescent="0.35">
      <c r="A18" s="2">
        <v>4</v>
      </c>
      <c r="B18" s="186" t="s">
        <v>1398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 thickBot="1" x14ac:dyDescent="0.35">
      <c r="A19" s="2">
        <v>5</v>
      </c>
      <c r="B19" s="186" t="s">
        <v>1399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 thickBot="1" x14ac:dyDescent="0.35">
      <c r="A20" s="2">
        <v>6</v>
      </c>
      <c r="B20" s="186" t="s">
        <v>1413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customHeight="1" thickBot="1" x14ac:dyDescent="0.35">
      <c r="A21" s="2">
        <v>7</v>
      </c>
      <c r="B21" s="186" t="s">
        <v>1408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customHeight="1" thickBot="1" x14ac:dyDescent="0.35">
      <c r="A22" s="3">
        <v>8</v>
      </c>
      <c r="B22" s="186" t="s">
        <v>1409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" customHeight="1" thickBot="1" x14ac:dyDescent="0.35">
      <c r="A23" s="3">
        <v>9</v>
      </c>
      <c r="B23" s="186" t="s">
        <v>1410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5" customHeight="1" thickBot="1" x14ac:dyDescent="0.35">
      <c r="A24" s="3">
        <v>10</v>
      </c>
      <c r="B24" s="186" t="s">
        <v>1406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 customHeight="1" thickBot="1" x14ac:dyDescent="0.35">
      <c r="A25" s="3">
        <v>11</v>
      </c>
      <c r="B25" s="186" t="s">
        <v>1400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customHeight="1" thickBot="1" x14ac:dyDescent="0.35">
      <c r="A26" s="3">
        <v>12</v>
      </c>
      <c r="B26" s="186" t="s">
        <v>1397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customHeight="1" thickBot="1" x14ac:dyDescent="0.35">
      <c r="A27" s="3">
        <v>13</v>
      </c>
      <c r="B27" s="186" t="s">
        <v>1414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customHeight="1" thickBot="1" x14ac:dyDescent="0.35">
      <c r="A28" s="3">
        <v>14</v>
      </c>
      <c r="B28" s="186" t="s">
        <v>1418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customHeight="1" thickBot="1" x14ac:dyDescent="0.35">
      <c r="A29" s="3">
        <v>15</v>
      </c>
      <c r="B29" s="186" t="s">
        <v>1412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customHeight="1" thickBot="1" x14ac:dyDescent="0.35">
      <c r="A30" s="3">
        <v>16</v>
      </c>
      <c r="B30" s="186" t="s">
        <v>1402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customHeight="1" thickBot="1" x14ac:dyDescent="0.35">
      <c r="A31" s="3">
        <v>17</v>
      </c>
      <c r="B31" s="186" t="s">
        <v>1415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customHeight="1" thickBot="1" x14ac:dyDescent="0.35">
      <c r="A32" s="3">
        <v>18</v>
      </c>
      <c r="B32" s="186" t="s">
        <v>1407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/>
      <c r="AZ32" s="9">
        <v>1</v>
      </c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customHeight="1" thickBot="1" x14ac:dyDescent="0.35">
      <c r="A33" s="3">
        <v>19</v>
      </c>
      <c r="B33" s="186" t="s">
        <v>1420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customHeight="1" thickBot="1" x14ac:dyDescent="0.35">
      <c r="A34" s="3">
        <v>20</v>
      </c>
      <c r="B34" s="186" t="s">
        <v>1403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customHeight="1" thickBot="1" x14ac:dyDescent="0.35">
      <c r="A35" s="3">
        <v>21</v>
      </c>
      <c r="B35" s="186" t="s">
        <v>1411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customHeight="1" thickBot="1" x14ac:dyDescent="0.35">
      <c r="A36" s="3">
        <v>22</v>
      </c>
      <c r="B36" s="186" t="s">
        <v>1419</v>
      </c>
      <c r="C36" s="9">
        <v>1</v>
      </c>
      <c r="D36" s="9"/>
      <c r="E36" s="9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>
        <v>1</v>
      </c>
      <c r="AN36" s="9"/>
      <c r="AO36" s="9"/>
      <c r="AP36" s="9">
        <v>1</v>
      </c>
      <c r="AQ36" s="9"/>
      <c r="AR36" s="9"/>
      <c r="AS36" s="9">
        <v>1</v>
      </c>
      <c r="AT36" s="9"/>
      <c r="AU36" s="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" customHeight="1" thickBot="1" x14ac:dyDescent="0.35">
      <c r="A37" s="3">
        <v>23</v>
      </c>
      <c r="B37" s="186" t="s">
        <v>1417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/>
      <c r="AZ37" s="3">
        <v>1</v>
      </c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254" ht="15" thickBot="1" x14ac:dyDescent="0.35">
      <c r="A38" s="3">
        <v>24</v>
      </c>
      <c r="B38" s="186" t="s">
        <v>1416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12" t="s">
        <v>276</v>
      </c>
      <c r="B40" s="113"/>
      <c r="C40" s="3">
        <f t="shared" ref="C40:N40" si="0">SUM(C15:C39)</f>
        <v>24</v>
      </c>
      <c r="D40" s="3">
        <f t="shared" si="0"/>
        <v>0</v>
      </c>
      <c r="E40" s="3">
        <f t="shared" si="0"/>
        <v>0</v>
      </c>
      <c r="F40" s="3">
        <f t="shared" si="0"/>
        <v>24</v>
      </c>
      <c r="G40" s="3">
        <f t="shared" si="0"/>
        <v>0</v>
      </c>
      <c r="H40" s="3">
        <f t="shared" si="0"/>
        <v>0</v>
      </c>
      <c r="I40" s="3">
        <f t="shared" si="0"/>
        <v>24</v>
      </c>
      <c r="J40" s="3">
        <f t="shared" si="0"/>
        <v>0</v>
      </c>
      <c r="K40" s="3">
        <f t="shared" si="0"/>
        <v>0</v>
      </c>
      <c r="L40" s="3">
        <f t="shared" si="0"/>
        <v>24</v>
      </c>
      <c r="M40" s="3">
        <f t="shared" si="0"/>
        <v>0</v>
      </c>
      <c r="N40" s="3">
        <f t="shared" si="0"/>
        <v>0</v>
      </c>
      <c r="O40" s="3">
        <f t="shared" ref="O40:V40" si="1">SUM(O15:O39)</f>
        <v>24</v>
      </c>
      <c r="P40" s="3">
        <f t="shared" si="1"/>
        <v>0</v>
      </c>
      <c r="Q40" s="3">
        <f t="shared" si="1"/>
        <v>0</v>
      </c>
      <c r="R40" s="3">
        <f t="shared" si="1"/>
        <v>24</v>
      </c>
      <c r="S40" s="3">
        <f t="shared" si="1"/>
        <v>0</v>
      </c>
      <c r="T40" s="3">
        <f t="shared" si="1"/>
        <v>0</v>
      </c>
      <c r="U40" s="3">
        <f t="shared" si="1"/>
        <v>24</v>
      </c>
      <c r="V40" s="3">
        <f t="shared" si="1"/>
        <v>0</v>
      </c>
      <c r="W40" s="3">
        <f t="shared" ref="W40:AX40" si="2">SUM(W15:W39)</f>
        <v>0</v>
      </c>
      <c r="X40" s="3">
        <f t="shared" si="2"/>
        <v>24</v>
      </c>
      <c r="Y40" s="3">
        <f t="shared" si="2"/>
        <v>0</v>
      </c>
      <c r="Z40" s="3">
        <f t="shared" si="2"/>
        <v>0</v>
      </c>
      <c r="AA40" s="3">
        <f t="shared" si="2"/>
        <v>24</v>
      </c>
      <c r="AB40" s="3">
        <f t="shared" si="2"/>
        <v>0</v>
      </c>
      <c r="AC40" s="3">
        <f t="shared" si="2"/>
        <v>0</v>
      </c>
      <c r="AD40" s="3">
        <f t="shared" si="2"/>
        <v>24</v>
      </c>
      <c r="AE40" s="3">
        <f t="shared" si="2"/>
        <v>0</v>
      </c>
      <c r="AF40" s="3">
        <f t="shared" si="2"/>
        <v>0</v>
      </c>
      <c r="AG40" s="3">
        <f t="shared" si="2"/>
        <v>24</v>
      </c>
      <c r="AH40" s="3">
        <f t="shared" si="2"/>
        <v>0</v>
      </c>
      <c r="AI40" s="3">
        <f t="shared" si="2"/>
        <v>0</v>
      </c>
      <c r="AJ40" s="3">
        <f t="shared" si="2"/>
        <v>24</v>
      </c>
      <c r="AK40" s="3">
        <f t="shared" si="2"/>
        <v>0</v>
      </c>
      <c r="AL40" s="3">
        <f t="shared" si="2"/>
        <v>0</v>
      </c>
      <c r="AM40" s="3">
        <f t="shared" si="2"/>
        <v>24</v>
      </c>
      <c r="AN40" s="3">
        <f t="shared" si="2"/>
        <v>0</v>
      </c>
      <c r="AO40" s="3">
        <f t="shared" si="2"/>
        <v>0</v>
      </c>
      <c r="AP40" s="3">
        <f t="shared" si="2"/>
        <v>24</v>
      </c>
      <c r="AQ40" s="3">
        <f t="shared" si="2"/>
        <v>0</v>
      </c>
      <c r="AR40" s="3">
        <f t="shared" si="2"/>
        <v>0</v>
      </c>
      <c r="AS40" s="3">
        <f t="shared" si="2"/>
        <v>24</v>
      </c>
      <c r="AT40" s="3">
        <f t="shared" si="2"/>
        <v>0</v>
      </c>
      <c r="AU40" s="3">
        <f t="shared" si="2"/>
        <v>0</v>
      </c>
      <c r="AV40" s="3">
        <f t="shared" si="2"/>
        <v>24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22</v>
      </c>
      <c r="AZ40" s="3">
        <f t="shared" si="3"/>
        <v>2</v>
      </c>
      <c r="BA40" s="3">
        <f t="shared" si="3"/>
        <v>0</v>
      </c>
      <c r="BB40" s="3">
        <f t="shared" si="3"/>
        <v>24</v>
      </c>
      <c r="BC40" s="3">
        <f t="shared" si="3"/>
        <v>0</v>
      </c>
      <c r="BD40" s="3">
        <f t="shared" si="3"/>
        <v>0</v>
      </c>
      <c r="BE40" s="3">
        <f t="shared" si="3"/>
        <v>24</v>
      </c>
      <c r="BF40" s="3">
        <f t="shared" si="3"/>
        <v>0</v>
      </c>
      <c r="BG40" s="3">
        <f t="shared" si="3"/>
        <v>0</v>
      </c>
      <c r="BH40" s="3">
        <f t="shared" si="3"/>
        <v>24</v>
      </c>
      <c r="BI40" s="3">
        <f t="shared" si="3"/>
        <v>0</v>
      </c>
      <c r="BJ40" s="3">
        <f t="shared" si="3"/>
        <v>0</v>
      </c>
      <c r="BK40" s="3">
        <f t="shared" si="3"/>
        <v>24</v>
      </c>
      <c r="BL40" s="3">
        <f t="shared" si="3"/>
        <v>0</v>
      </c>
      <c r="BM40" s="3">
        <f t="shared" si="3"/>
        <v>0</v>
      </c>
      <c r="BN40" s="3">
        <f t="shared" si="3"/>
        <v>24</v>
      </c>
      <c r="BO40" s="3">
        <f t="shared" si="3"/>
        <v>0</v>
      </c>
      <c r="BP40" s="3">
        <f t="shared" si="3"/>
        <v>0</v>
      </c>
      <c r="BQ40" s="3">
        <f t="shared" si="3"/>
        <v>24</v>
      </c>
      <c r="BR40" s="3">
        <f t="shared" si="3"/>
        <v>0</v>
      </c>
      <c r="BS40" s="3">
        <f t="shared" si="3"/>
        <v>0</v>
      </c>
      <c r="BT40" s="3">
        <f t="shared" si="3"/>
        <v>24</v>
      </c>
      <c r="BU40" s="3">
        <f t="shared" si="3"/>
        <v>0</v>
      </c>
      <c r="BV40" s="3">
        <f t="shared" si="3"/>
        <v>0</v>
      </c>
      <c r="BW40" s="3">
        <f t="shared" si="3"/>
        <v>24</v>
      </c>
      <c r="BX40" s="3">
        <f t="shared" si="3"/>
        <v>0</v>
      </c>
      <c r="BY40" s="3">
        <f t="shared" si="3"/>
        <v>0</v>
      </c>
      <c r="BZ40" s="3">
        <f t="shared" si="3"/>
        <v>20</v>
      </c>
      <c r="CA40" s="3">
        <f t="shared" si="3"/>
        <v>4</v>
      </c>
      <c r="CB40" s="3">
        <f t="shared" si="3"/>
        <v>0</v>
      </c>
      <c r="CC40" s="3">
        <f t="shared" si="3"/>
        <v>24</v>
      </c>
      <c r="CD40" s="3">
        <f t="shared" si="3"/>
        <v>0</v>
      </c>
      <c r="CE40" s="3">
        <f t="shared" si="3"/>
        <v>0</v>
      </c>
      <c r="CF40" s="3">
        <f t="shared" si="3"/>
        <v>24</v>
      </c>
      <c r="CG40" s="3">
        <f t="shared" si="3"/>
        <v>0</v>
      </c>
      <c r="CH40" s="3">
        <f t="shared" si="3"/>
        <v>0</v>
      </c>
      <c r="CI40" s="3">
        <f t="shared" si="3"/>
        <v>24</v>
      </c>
      <c r="CJ40" s="3">
        <f t="shared" si="3"/>
        <v>0</v>
      </c>
      <c r="CK40" s="3">
        <f t="shared" si="3"/>
        <v>0</v>
      </c>
      <c r="CL40" s="3">
        <f t="shared" si="3"/>
        <v>24</v>
      </c>
      <c r="CM40" s="3">
        <f t="shared" si="3"/>
        <v>0</v>
      </c>
      <c r="CN40" s="3">
        <f t="shared" si="3"/>
        <v>0</v>
      </c>
      <c r="CO40" s="3">
        <f t="shared" si="3"/>
        <v>24</v>
      </c>
      <c r="CP40" s="3">
        <f t="shared" si="3"/>
        <v>0</v>
      </c>
      <c r="CQ40" s="3">
        <f t="shared" si="3"/>
        <v>0</v>
      </c>
      <c r="CR40" s="3">
        <f t="shared" si="3"/>
        <v>24</v>
      </c>
      <c r="CS40" s="3">
        <f t="shared" si="3"/>
        <v>0</v>
      </c>
      <c r="CT40" s="3">
        <f t="shared" si="3"/>
        <v>0</v>
      </c>
      <c r="CU40" s="3">
        <f t="shared" si="3"/>
        <v>24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24</v>
      </c>
      <c r="CY40" s="3">
        <f t="shared" si="4"/>
        <v>0</v>
      </c>
      <c r="CZ40" s="3">
        <f t="shared" si="4"/>
        <v>0</v>
      </c>
      <c r="DA40" s="3">
        <f t="shared" si="4"/>
        <v>24</v>
      </c>
      <c r="DB40" s="3">
        <f t="shared" si="4"/>
        <v>0</v>
      </c>
      <c r="DC40" s="3">
        <f t="shared" si="4"/>
        <v>0</v>
      </c>
      <c r="DD40" s="3">
        <f t="shared" si="4"/>
        <v>20</v>
      </c>
      <c r="DE40" s="3">
        <f t="shared" si="4"/>
        <v>4</v>
      </c>
      <c r="DF40" s="3">
        <f t="shared" si="4"/>
        <v>0</v>
      </c>
      <c r="DG40" s="3">
        <f t="shared" si="4"/>
        <v>24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24</v>
      </c>
      <c r="DK40" s="3">
        <f t="shared" si="5"/>
        <v>0</v>
      </c>
      <c r="DL40" s="3">
        <f t="shared" si="5"/>
        <v>0</v>
      </c>
      <c r="DM40" s="3">
        <f t="shared" si="5"/>
        <v>24</v>
      </c>
      <c r="DN40" s="3">
        <f t="shared" si="5"/>
        <v>0</v>
      </c>
      <c r="DO40" s="3">
        <f t="shared" si="5"/>
        <v>0</v>
      </c>
      <c r="DP40" s="3">
        <f t="shared" si="5"/>
        <v>24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4" t="s">
        <v>838</v>
      </c>
      <c r="B41" s="115"/>
      <c r="C41" s="22">
        <f>C40/24%</f>
        <v>100</v>
      </c>
      <c r="D41" s="22">
        <f t="shared" ref="D41:BO41" si="6">D40/24%</f>
        <v>0</v>
      </c>
      <c r="E41" s="22">
        <f t="shared" si="6"/>
        <v>0</v>
      </c>
      <c r="F41" s="22">
        <f t="shared" si="6"/>
        <v>100</v>
      </c>
      <c r="G41" s="22">
        <f t="shared" si="6"/>
        <v>0</v>
      </c>
      <c r="H41" s="22">
        <f t="shared" si="6"/>
        <v>0</v>
      </c>
      <c r="I41" s="22">
        <f t="shared" si="6"/>
        <v>100</v>
      </c>
      <c r="J41" s="22">
        <f t="shared" si="6"/>
        <v>0</v>
      </c>
      <c r="K41" s="22">
        <f t="shared" si="6"/>
        <v>0</v>
      </c>
      <c r="L41" s="22">
        <f t="shared" si="6"/>
        <v>100</v>
      </c>
      <c r="M41" s="22">
        <f t="shared" si="6"/>
        <v>0</v>
      </c>
      <c r="N41" s="22">
        <f t="shared" si="6"/>
        <v>0</v>
      </c>
      <c r="O41" s="22">
        <f t="shared" si="6"/>
        <v>100</v>
      </c>
      <c r="P41" s="22">
        <f t="shared" si="6"/>
        <v>0</v>
      </c>
      <c r="Q41" s="22">
        <f t="shared" si="6"/>
        <v>0</v>
      </c>
      <c r="R41" s="22">
        <f t="shared" si="6"/>
        <v>100</v>
      </c>
      <c r="S41" s="22">
        <f t="shared" si="6"/>
        <v>0</v>
      </c>
      <c r="T41" s="22">
        <f t="shared" si="6"/>
        <v>0</v>
      </c>
      <c r="U41" s="22">
        <f t="shared" si="6"/>
        <v>100</v>
      </c>
      <c r="V41" s="22">
        <f t="shared" si="6"/>
        <v>0</v>
      </c>
      <c r="W41" s="22">
        <f t="shared" si="6"/>
        <v>0</v>
      </c>
      <c r="X41" s="22">
        <f t="shared" si="6"/>
        <v>100</v>
      </c>
      <c r="Y41" s="22">
        <f t="shared" si="6"/>
        <v>0</v>
      </c>
      <c r="Z41" s="22">
        <f t="shared" si="6"/>
        <v>0</v>
      </c>
      <c r="AA41" s="22">
        <f t="shared" si="6"/>
        <v>100</v>
      </c>
      <c r="AB41" s="22">
        <f t="shared" si="6"/>
        <v>0</v>
      </c>
      <c r="AC41" s="22">
        <f t="shared" si="6"/>
        <v>0</v>
      </c>
      <c r="AD41" s="22">
        <f t="shared" si="6"/>
        <v>100</v>
      </c>
      <c r="AE41" s="22">
        <f t="shared" si="6"/>
        <v>0</v>
      </c>
      <c r="AF41" s="22">
        <f t="shared" si="6"/>
        <v>0</v>
      </c>
      <c r="AG41" s="22">
        <f t="shared" si="6"/>
        <v>100</v>
      </c>
      <c r="AH41" s="22">
        <f t="shared" si="6"/>
        <v>0</v>
      </c>
      <c r="AI41" s="22">
        <f t="shared" si="6"/>
        <v>0</v>
      </c>
      <c r="AJ41" s="22">
        <f t="shared" si="6"/>
        <v>100</v>
      </c>
      <c r="AK41" s="22">
        <f t="shared" si="6"/>
        <v>0</v>
      </c>
      <c r="AL41" s="22">
        <f t="shared" si="6"/>
        <v>0</v>
      </c>
      <c r="AM41" s="22">
        <f t="shared" si="6"/>
        <v>100</v>
      </c>
      <c r="AN41" s="22">
        <f t="shared" si="6"/>
        <v>0</v>
      </c>
      <c r="AO41" s="22">
        <f t="shared" si="6"/>
        <v>0</v>
      </c>
      <c r="AP41" s="22">
        <f t="shared" si="6"/>
        <v>100</v>
      </c>
      <c r="AQ41" s="22">
        <f t="shared" si="6"/>
        <v>0</v>
      </c>
      <c r="AR41" s="22">
        <f t="shared" si="6"/>
        <v>0</v>
      </c>
      <c r="AS41" s="22">
        <f t="shared" si="6"/>
        <v>100</v>
      </c>
      <c r="AT41" s="22">
        <f t="shared" si="6"/>
        <v>0</v>
      </c>
      <c r="AU41" s="22">
        <f t="shared" si="6"/>
        <v>0</v>
      </c>
      <c r="AV41" s="22">
        <f t="shared" si="6"/>
        <v>100</v>
      </c>
      <c r="AW41" s="22">
        <f t="shared" si="6"/>
        <v>0</v>
      </c>
      <c r="AX41" s="22">
        <f t="shared" si="6"/>
        <v>0</v>
      </c>
      <c r="AY41" s="22">
        <f t="shared" si="6"/>
        <v>91.666666666666671</v>
      </c>
      <c r="AZ41" s="22">
        <f t="shared" si="6"/>
        <v>8.3333333333333339</v>
      </c>
      <c r="BA41" s="22">
        <f t="shared" si="6"/>
        <v>0</v>
      </c>
      <c r="BB41" s="22">
        <f t="shared" si="6"/>
        <v>100</v>
      </c>
      <c r="BC41" s="22">
        <f t="shared" si="6"/>
        <v>0</v>
      </c>
      <c r="BD41" s="22">
        <f t="shared" si="6"/>
        <v>0</v>
      </c>
      <c r="BE41" s="22">
        <f t="shared" si="6"/>
        <v>100</v>
      </c>
      <c r="BF41" s="22">
        <f t="shared" si="6"/>
        <v>0</v>
      </c>
      <c r="BG41" s="22">
        <f t="shared" si="6"/>
        <v>0</v>
      </c>
      <c r="BH41" s="22">
        <f t="shared" si="6"/>
        <v>100</v>
      </c>
      <c r="BI41" s="22">
        <f t="shared" si="6"/>
        <v>0</v>
      </c>
      <c r="BJ41" s="22">
        <f t="shared" si="6"/>
        <v>0</v>
      </c>
      <c r="BK41" s="22">
        <f t="shared" si="6"/>
        <v>100</v>
      </c>
      <c r="BL41" s="22">
        <f t="shared" si="6"/>
        <v>0</v>
      </c>
      <c r="BM41" s="22">
        <f t="shared" si="6"/>
        <v>0</v>
      </c>
      <c r="BN41" s="22">
        <f t="shared" si="6"/>
        <v>100</v>
      </c>
      <c r="BO41" s="22">
        <f t="shared" si="6"/>
        <v>0</v>
      </c>
      <c r="BP41" s="22">
        <f t="shared" ref="BP41:DR41" si="7">BP40/24%</f>
        <v>0</v>
      </c>
      <c r="BQ41" s="22">
        <f t="shared" si="7"/>
        <v>100</v>
      </c>
      <c r="BR41" s="22">
        <f t="shared" si="7"/>
        <v>0</v>
      </c>
      <c r="BS41" s="22">
        <f t="shared" si="7"/>
        <v>0</v>
      </c>
      <c r="BT41" s="22">
        <f t="shared" si="7"/>
        <v>100</v>
      </c>
      <c r="BU41" s="22">
        <f t="shared" si="7"/>
        <v>0</v>
      </c>
      <c r="BV41" s="22">
        <f t="shared" si="7"/>
        <v>0</v>
      </c>
      <c r="BW41" s="22">
        <f t="shared" si="7"/>
        <v>100</v>
      </c>
      <c r="BX41" s="22">
        <f t="shared" si="7"/>
        <v>0</v>
      </c>
      <c r="BY41" s="22">
        <f t="shared" si="7"/>
        <v>0</v>
      </c>
      <c r="BZ41" s="22">
        <f t="shared" si="7"/>
        <v>83.333333333333343</v>
      </c>
      <c r="CA41" s="22">
        <f t="shared" si="7"/>
        <v>16.666666666666668</v>
      </c>
      <c r="CB41" s="22">
        <f t="shared" si="7"/>
        <v>0</v>
      </c>
      <c r="CC41" s="22">
        <f t="shared" si="7"/>
        <v>100</v>
      </c>
      <c r="CD41" s="22">
        <f t="shared" si="7"/>
        <v>0</v>
      </c>
      <c r="CE41" s="22">
        <f t="shared" si="7"/>
        <v>0</v>
      </c>
      <c r="CF41" s="22">
        <f t="shared" si="7"/>
        <v>100</v>
      </c>
      <c r="CG41" s="22">
        <f t="shared" si="7"/>
        <v>0</v>
      </c>
      <c r="CH41" s="22">
        <f t="shared" si="7"/>
        <v>0</v>
      </c>
      <c r="CI41" s="22">
        <f t="shared" si="7"/>
        <v>100</v>
      </c>
      <c r="CJ41" s="22">
        <f t="shared" si="7"/>
        <v>0</v>
      </c>
      <c r="CK41" s="22">
        <f t="shared" si="7"/>
        <v>0</v>
      </c>
      <c r="CL41" s="22">
        <f t="shared" si="7"/>
        <v>100</v>
      </c>
      <c r="CM41" s="22">
        <f t="shared" si="7"/>
        <v>0</v>
      </c>
      <c r="CN41" s="22">
        <f t="shared" si="7"/>
        <v>0</v>
      </c>
      <c r="CO41" s="22">
        <f t="shared" si="7"/>
        <v>100</v>
      </c>
      <c r="CP41" s="22">
        <f t="shared" si="7"/>
        <v>0</v>
      </c>
      <c r="CQ41" s="22">
        <f t="shared" si="7"/>
        <v>0</v>
      </c>
      <c r="CR41" s="22">
        <f t="shared" si="7"/>
        <v>100</v>
      </c>
      <c r="CS41" s="22">
        <f t="shared" si="7"/>
        <v>0</v>
      </c>
      <c r="CT41" s="22">
        <f t="shared" si="7"/>
        <v>0</v>
      </c>
      <c r="CU41" s="22">
        <f t="shared" si="7"/>
        <v>100</v>
      </c>
      <c r="CV41" s="22">
        <f t="shared" si="7"/>
        <v>0</v>
      </c>
      <c r="CW41" s="22">
        <f t="shared" si="7"/>
        <v>0</v>
      </c>
      <c r="CX41" s="22">
        <f t="shared" si="7"/>
        <v>100</v>
      </c>
      <c r="CY41" s="22">
        <f t="shared" si="7"/>
        <v>0</v>
      </c>
      <c r="CZ41" s="22">
        <f t="shared" si="7"/>
        <v>0</v>
      </c>
      <c r="DA41" s="22">
        <f t="shared" si="7"/>
        <v>100</v>
      </c>
      <c r="DB41" s="22">
        <f t="shared" si="7"/>
        <v>0</v>
      </c>
      <c r="DC41" s="22">
        <f t="shared" si="7"/>
        <v>0</v>
      </c>
      <c r="DD41" s="22">
        <f t="shared" si="7"/>
        <v>83.333333333333343</v>
      </c>
      <c r="DE41" s="22">
        <f t="shared" si="7"/>
        <v>16.666666666666668</v>
      </c>
      <c r="DF41" s="22">
        <f t="shared" si="7"/>
        <v>0</v>
      </c>
      <c r="DG41" s="22">
        <f t="shared" si="7"/>
        <v>100</v>
      </c>
      <c r="DH41" s="22">
        <f t="shared" si="7"/>
        <v>0</v>
      </c>
      <c r="DI41" s="22">
        <f t="shared" si="7"/>
        <v>0</v>
      </c>
      <c r="DJ41" s="22">
        <f t="shared" si="7"/>
        <v>100</v>
      </c>
      <c r="DK41" s="22">
        <f t="shared" si="7"/>
        <v>0</v>
      </c>
      <c r="DL41" s="22">
        <f t="shared" si="7"/>
        <v>0</v>
      </c>
      <c r="DM41" s="22">
        <f t="shared" si="7"/>
        <v>100</v>
      </c>
      <c r="DN41" s="22">
        <f t="shared" si="7"/>
        <v>0</v>
      </c>
      <c r="DO41" s="22">
        <f t="shared" si="7"/>
        <v>0</v>
      </c>
      <c r="DP41" s="22">
        <f t="shared" si="7"/>
        <v>100</v>
      </c>
      <c r="DQ41" s="22">
        <f t="shared" si="7"/>
        <v>0</v>
      </c>
      <c r="DR41" s="22">
        <f t="shared" si="7"/>
        <v>0</v>
      </c>
    </row>
    <row r="43" spans="1:254" x14ac:dyDescent="0.3">
      <c r="B43" s="107" t="s">
        <v>809</v>
      </c>
      <c r="C43" s="108"/>
      <c r="D43" s="108"/>
      <c r="E43" s="109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E44/100*24</f>
        <v>24</v>
      </c>
      <c r="E44" s="38">
        <f>(C41+F41+I41+L41)/4</f>
        <v>100</v>
      </c>
    </row>
    <row r="45" spans="1:254" x14ac:dyDescent="0.3">
      <c r="B45" s="4" t="s">
        <v>811</v>
      </c>
      <c r="C45" s="41" t="s">
        <v>818</v>
      </c>
      <c r="D45" s="3">
        <f>E45/100*24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E46/100*24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24</v>
      </c>
      <c r="E47" s="40">
        <f>SUM(E44:E46)</f>
        <v>100</v>
      </c>
    </row>
    <row r="48" spans="1:254" ht="15" customHeight="1" x14ac:dyDescent="0.3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3">
      <c r="B49" s="4" t="s">
        <v>810</v>
      </c>
      <c r="C49" s="41" t="s">
        <v>819</v>
      </c>
      <c r="D49" s="42">
        <f>E49/100*24</f>
        <v>24</v>
      </c>
      <c r="E49" s="38">
        <f>(O41+R41+U41+X41)/4</f>
        <v>100</v>
      </c>
      <c r="F49" s="49">
        <f>G49/100*24</f>
        <v>24</v>
      </c>
      <c r="G49" s="38">
        <f>(AA41+AD41+AG41+AJ41)/4</f>
        <v>100</v>
      </c>
    </row>
    <row r="50" spans="2:13" x14ac:dyDescent="0.3">
      <c r="B50" s="4" t="s">
        <v>811</v>
      </c>
      <c r="C50" s="41" t="s">
        <v>819</v>
      </c>
      <c r="D50" s="42">
        <f>E50/100*24</f>
        <v>0</v>
      </c>
      <c r="E50" s="38">
        <f>(P41+S41+V41+Y41)/4</f>
        <v>0</v>
      </c>
      <c r="F50" s="49">
        <f>G50/100*24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E51/100*24</f>
        <v>0</v>
      </c>
      <c r="E51" s="38">
        <f>(Q41+T41+W41+Z41)/4</f>
        <v>0</v>
      </c>
      <c r="F51" s="49">
        <f>G51/100*24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24</v>
      </c>
      <c r="E52" s="40">
        <f>SUM(E49:E51)</f>
        <v>100</v>
      </c>
      <c r="F52" s="43">
        <f>SUM(F49:F51)</f>
        <v>24</v>
      </c>
      <c r="G52" s="50">
        <f>SUM(G49:G51)</f>
        <v>100</v>
      </c>
    </row>
    <row r="53" spans="2:13" x14ac:dyDescent="0.3">
      <c r="B53" s="4" t="s">
        <v>810</v>
      </c>
      <c r="C53" s="41" t="s">
        <v>820</v>
      </c>
      <c r="D53" s="3">
        <f>E53/100*24</f>
        <v>24</v>
      </c>
      <c r="E53" s="38">
        <f>(AM41+AP41+AS41+AV41)/4</f>
        <v>100</v>
      </c>
    </row>
    <row r="54" spans="2:13" x14ac:dyDescent="0.3">
      <c r="B54" s="4" t="s">
        <v>811</v>
      </c>
      <c r="C54" s="41" t="s">
        <v>820</v>
      </c>
      <c r="D54" s="3">
        <f>E54/100*24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E55/100*24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24</v>
      </c>
      <c r="E56" s="45">
        <f>SUM(E53:E55)</f>
        <v>100</v>
      </c>
      <c r="F56" s="46"/>
    </row>
    <row r="57" spans="2:13" x14ac:dyDescent="0.3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92" t="s">
        <v>184</v>
      </c>
      <c r="K57" s="92"/>
      <c r="L57" s="92" t="s">
        <v>116</v>
      </c>
      <c r="M57" s="92"/>
    </row>
    <row r="58" spans="2:13" x14ac:dyDescent="0.3">
      <c r="B58" s="4" t="s">
        <v>810</v>
      </c>
      <c r="C58" s="41" t="s">
        <v>821</v>
      </c>
      <c r="D58" s="3">
        <f>E58/100*24</f>
        <v>23.5</v>
      </c>
      <c r="E58" s="38">
        <f>(AY41+BB41+BE41+BH41)/4</f>
        <v>97.916666666666671</v>
      </c>
      <c r="F58" s="3">
        <f>G58/100*24</f>
        <v>24</v>
      </c>
      <c r="G58" s="38">
        <f>(BK41+BN41+BQ41+BT41)/4</f>
        <v>100</v>
      </c>
      <c r="H58" s="3">
        <f>I58/100*24</f>
        <v>23.000000000000004</v>
      </c>
      <c r="I58" s="38">
        <f>(BW41+BZ41+CC41+CF41)/4</f>
        <v>95.833333333333343</v>
      </c>
      <c r="J58" s="3">
        <f>K58/100*24</f>
        <v>24</v>
      </c>
      <c r="K58" s="38">
        <f>(CI41+CL41+CO41+CR41)/4</f>
        <v>100</v>
      </c>
      <c r="L58" s="3">
        <f>M58/100*24</f>
        <v>23.000000000000004</v>
      </c>
      <c r="M58" s="38">
        <f>(CU41+CX41+DA41+DD41)/4</f>
        <v>95.833333333333343</v>
      </c>
    </row>
    <row r="59" spans="2:13" x14ac:dyDescent="0.3">
      <c r="B59" s="4" t="s">
        <v>811</v>
      </c>
      <c r="C59" s="41" t="s">
        <v>821</v>
      </c>
      <c r="D59" s="3">
        <f>E59/100*24</f>
        <v>0.5</v>
      </c>
      <c r="E59" s="38">
        <f>(AZ41+BC41+BF41+BI41)/4</f>
        <v>2.0833333333333335</v>
      </c>
      <c r="F59" s="3">
        <f>G59/100*24</f>
        <v>0</v>
      </c>
      <c r="G59" s="38">
        <f>(BL41+BO41+BR41+BU41)/4</f>
        <v>0</v>
      </c>
      <c r="H59" s="3">
        <f>I59/100*24</f>
        <v>1</v>
      </c>
      <c r="I59" s="38">
        <f>(BX41+CA41+CD41+CG41)/4</f>
        <v>4.166666666666667</v>
      </c>
      <c r="J59" s="3">
        <f>K59/100*24</f>
        <v>0</v>
      </c>
      <c r="K59" s="38">
        <f>(CJ41+CM41+CP41+CS41)/4</f>
        <v>0</v>
      </c>
      <c r="L59" s="3">
        <f>M59/100*24</f>
        <v>1</v>
      </c>
      <c r="M59" s="38">
        <f>(CV41+CY41+DB41+DE41)/4</f>
        <v>4.166666666666667</v>
      </c>
    </row>
    <row r="60" spans="2:13" x14ac:dyDescent="0.3">
      <c r="B60" s="4" t="s">
        <v>812</v>
      </c>
      <c r="C60" s="41" t="s">
        <v>821</v>
      </c>
      <c r="D60" s="3">
        <f>E60/100*24</f>
        <v>0</v>
      </c>
      <c r="E60" s="38">
        <f>(BA41+BD41+BG41+BJ41)/4</f>
        <v>0</v>
      </c>
      <c r="F60" s="3">
        <f>G60/100*24</f>
        <v>0</v>
      </c>
      <c r="G60" s="38">
        <f>(BM41+BP41+BS41+BV41)/4</f>
        <v>0</v>
      </c>
      <c r="H60" s="3">
        <f>I60/100*24</f>
        <v>0</v>
      </c>
      <c r="I60" s="38">
        <f>(BY41+CB41+CE41+CH41)/4</f>
        <v>0</v>
      </c>
      <c r="J60" s="3">
        <f>K60/100*24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24</v>
      </c>
      <c r="E61" s="39">
        <f>SUM(E58:E60)</f>
        <v>100</v>
      </c>
      <c r="F61" s="39">
        <f t="shared" ref="F61:M61" si="8">SUM(F58:F60)</f>
        <v>24</v>
      </c>
      <c r="G61" s="39">
        <f t="shared" si="8"/>
        <v>100</v>
      </c>
      <c r="H61" s="39">
        <f t="shared" si="8"/>
        <v>24.000000000000004</v>
      </c>
      <c r="I61" s="39">
        <f t="shared" si="8"/>
        <v>100.00000000000001</v>
      </c>
      <c r="J61" s="39">
        <f t="shared" si="8"/>
        <v>24</v>
      </c>
      <c r="K61" s="39">
        <f t="shared" si="8"/>
        <v>100</v>
      </c>
      <c r="L61" s="39">
        <f t="shared" si="8"/>
        <v>24.000000000000004</v>
      </c>
      <c r="M61" s="39">
        <f t="shared" si="8"/>
        <v>100.00000000000001</v>
      </c>
    </row>
    <row r="62" spans="2:13" x14ac:dyDescent="0.3">
      <c r="B62" s="4" t="s">
        <v>810</v>
      </c>
      <c r="C62" s="41" t="s">
        <v>822</v>
      </c>
      <c r="D62" s="3">
        <f>E62/100*24</f>
        <v>24</v>
      </c>
      <c r="E62" s="38">
        <f>(DG41+DJ41+DM41+DP41)/4</f>
        <v>100</v>
      </c>
    </row>
    <row r="63" spans="2:13" x14ac:dyDescent="0.3">
      <c r="B63" s="4" t="s">
        <v>811</v>
      </c>
      <c r="C63" s="41" t="s">
        <v>822</v>
      </c>
      <c r="D63" s="3">
        <f>E63/100*24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E64/100*24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24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97" t="s">
        <v>1375</v>
      </c>
      <c r="FJ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5" t="s">
        <v>87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3">
      <c r="A5" s="116"/>
      <c r="B5" s="116"/>
      <c r="C5" s="96" t="s">
        <v>1381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 t="s">
        <v>1384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1386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 x14ac:dyDescent="0.25">
      <c r="A6" s="116"/>
      <c r="B6" s="116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6"/>
      <c r="B11" s="116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976</v>
      </c>
      <c r="V11" s="94"/>
      <c r="W11" s="94"/>
      <c r="X11" s="94" t="s">
        <v>977</v>
      </c>
      <c r="Y11" s="94"/>
      <c r="Z11" s="94"/>
      <c r="AA11" s="93" t="s">
        <v>978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1000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3">
      <c r="A12" s="116"/>
      <c r="B12" s="116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4" t="s">
        <v>370</v>
      </c>
      <c r="CG12" s="124"/>
      <c r="CH12" s="124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4" t="s">
        <v>383</v>
      </c>
      <c r="CS12" s="124"/>
      <c r="CT12" s="124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4" t="s">
        <v>396</v>
      </c>
      <c r="DE12" s="124"/>
      <c r="DF12" s="124"/>
      <c r="DG12" s="124" t="s">
        <v>398</v>
      </c>
      <c r="DH12" s="124"/>
      <c r="DI12" s="124"/>
      <c r="DJ12" s="124" t="s">
        <v>402</v>
      </c>
      <c r="DK12" s="124"/>
      <c r="DL12" s="124"/>
      <c r="DM12" s="124" t="s">
        <v>406</v>
      </c>
      <c r="DN12" s="124"/>
      <c r="DO12" s="124"/>
      <c r="DP12" s="124" t="s">
        <v>410</v>
      </c>
      <c r="DQ12" s="124"/>
      <c r="DR12" s="124"/>
      <c r="DS12" s="124" t="s">
        <v>413</v>
      </c>
      <c r="DT12" s="124"/>
      <c r="DU12" s="124"/>
      <c r="DV12" s="124" t="s">
        <v>416</v>
      </c>
      <c r="DW12" s="124"/>
      <c r="DX12" s="124"/>
      <c r="DY12" s="124" t="s">
        <v>420</v>
      </c>
      <c r="DZ12" s="124"/>
      <c r="EA12" s="124"/>
      <c r="EB12" s="124" t="s">
        <v>422</v>
      </c>
      <c r="EC12" s="124"/>
      <c r="ED12" s="124"/>
      <c r="EE12" s="124" t="s">
        <v>1021</v>
      </c>
      <c r="EF12" s="124"/>
      <c r="EG12" s="124"/>
      <c r="EH12" s="124" t="s">
        <v>424</v>
      </c>
      <c r="EI12" s="124"/>
      <c r="EJ12" s="124"/>
      <c r="EK12" s="124" t="s">
        <v>426</v>
      </c>
      <c r="EL12" s="124"/>
      <c r="EM12" s="124"/>
      <c r="EN12" s="124" t="s">
        <v>1030</v>
      </c>
      <c r="EO12" s="124"/>
      <c r="EP12" s="124"/>
      <c r="EQ12" s="124" t="s">
        <v>1032</v>
      </c>
      <c r="ER12" s="124"/>
      <c r="ES12" s="124"/>
      <c r="ET12" s="124" t="s">
        <v>428</v>
      </c>
      <c r="EU12" s="124"/>
      <c r="EV12" s="124"/>
      <c r="EW12" s="124" t="s">
        <v>429</v>
      </c>
      <c r="EX12" s="124"/>
      <c r="EY12" s="124"/>
      <c r="EZ12" s="124" t="s">
        <v>1036</v>
      </c>
      <c r="FA12" s="124"/>
      <c r="FB12" s="124"/>
      <c r="FC12" s="124" t="s">
        <v>1040</v>
      </c>
      <c r="FD12" s="124"/>
      <c r="FE12" s="124"/>
      <c r="FF12" s="124" t="s">
        <v>1042</v>
      </c>
      <c r="FG12" s="124"/>
      <c r="FH12" s="124"/>
      <c r="FI12" s="124" t="s">
        <v>1046</v>
      </c>
      <c r="FJ12" s="124"/>
      <c r="FK12" s="124"/>
    </row>
    <row r="13" spans="1:254" ht="180.6" x14ac:dyDescent="0.3">
      <c r="A13" s="116"/>
      <c r="B13" s="116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12" t="s">
        <v>276</v>
      </c>
      <c r="B39" s="11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14" t="s">
        <v>837</v>
      </c>
      <c r="B40" s="11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07" t="s">
        <v>809</v>
      </c>
      <c r="C42" s="108"/>
      <c r="D42" s="108"/>
      <c r="E42" s="109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7" t="s">
        <v>1375</v>
      </c>
      <c r="GR2" s="97"/>
      <c r="II2" s="97" t="s">
        <v>1388</v>
      </c>
      <c r="IJ2" s="9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68" t="s">
        <v>1392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7" t="s">
        <v>87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 t="s">
        <v>114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 t="s">
        <v>1391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</row>
    <row r="5" spans="1:254" ht="13.5" customHeight="1" x14ac:dyDescent="0.3">
      <c r="A5" s="152" t="s">
        <v>0</v>
      </c>
      <c r="B5" s="152" t="s">
        <v>1</v>
      </c>
      <c r="C5" s="155" t="s">
        <v>1381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38" t="s">
        <v>1382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38" t="s">
        <v>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40"/>
      <c r="BE5" s="138" t="s">
        <v>329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38" t="s">
        <v>330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38" t="s">
        <v>157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40"/>
      <c r="DG5" s="172" t="s">
        <v>115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4"/>
      <c r="DY5" s="169" t="s">
        <v>172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1"/>
      <c r="EQ5" s="169" t="s">
        <v>184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1"/>
      <c r="FI5" s="169" t="s">
        <v>116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1"/>
      <c r="GA5" s="125" t="s">
        <v>1395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53"/>
      <c r="B11" s="153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32" t="s">
        <v>444</v>
      </c>
      <c r="AN11" s="133"/>
      <c r="AO11" s="134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32" t="s">
        <v>493</v>
      </c>
      <c r="BF11" s="133"/>
      <c r="BG11" s="134"/>
      <c r="BH11" s="132" t="s">
        <v>450</v>
      </c>
      <c r="BI11" s="133"/>
      <c r="BJ11" s="134"/>
      <c r="BK11" s="144" t="s">
        <v>451</v>
      </c>
      <c r="BL11" s="145"/>
      <c r="BM11" s="146"/>
      <c r="BN11" s="144" t="s">
        <v>452</v>
      </c>
      <c r="BO11" s="145"/>
      <c r="BP11" s="146"/>
      <c r="BQ11" s="132" t="s">
        <v>453</v>
      </c>
      <c r="BR11" s="133"/>
      <c r="BS11" s="134"/>
      <c r="BT11" s="144" t="s">
        <v>454</v>
      </c>
      <c r="BU11" s="145"/>
      <c r="BV11" s="146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53"/>
      <c r="B12" s="153"/>
      <c r="C12" s="149" t="s">
        <v>1050</v>
      </c>
      <c r="D12" s="150"/>
      <c r="E12" s="151"/>
      <c r="F12" s="149" t="s">
        <v>1053</v>
      </c>
      <c r="G12" s="150"/>
      <c r="H12" s="151"/>
      <c r="I12" s="149" t="s">
        <v>1056</v>
      </c>
      <c r="J12" s="150"/>
      <c r="K12" s="151"/>
      <c r="L12" s="149" t="s">
        <v>536</v>
      </c>
      <c r="M12" s="150"/>
      <c r="N12" s="151"/>
      <c r="O12" s="149" t="s">
        <v>1059</v>
      </c>
      <c r="P12" s="150"/>
      <c r="Q12" s="151"/>
      <c r="R12" s="149" t="s">
        <v>1062</v>
      </c>
      <c r="S12" s="150"/>
      <c r="T12" s="151"/>
      <c r="U12" s="149" t="s">
        <v>1066</v>
      </c>
      <c r="V12" s="150"/>
      <c r="W12" s="151"/>
      <c r="X12" s="149" t="s">
        <v>537</v>
      </c>
      <c r="Y12" s="150"/>
      <c r="Z12" s="151"/>
      <c r="AA12" s="149" t="s">
        <v>538</v>
      </c>
      <c r="AB12" s="150"/>
      <c r="AC12" s="151"/>
      <c r="AD12" s="149" t="s">
        <v>539</v>
      </c>
      <c r="AE12" s="150"/>
      <c r="AF12" s="151"/>
      <c r="AG12" s="149" t="s">
        <v>1071</v>
      </c>
      <c r="AH12" s="150"/>
      <c r="AI12" s="151"/>
      <c r="AJ12" s="149" t="s">
        <v>540</v>
      </c>
      <c r="AK12" s="150"/>
      <c r="AL12" s="151"/>
      <c r="AM12" s="149" t="s">
        <v>541</v>
      </c>
      <c r="AN12" s="150"/>
      <c r="AO12" s="151"/>
      <c r="AP12" s="149" t="s">
        <v>542</v>
      </c>
      <c r="AQ12" s="150"/>
      <c r="AR12" s="151"/>
      <c r="AS12" s="149" t="s">
        <v>1074</v>
      </c>
      <c r="AT12" s="150"/>
      <c r="AU12" s="151"/>
      <c r="AV12" s="149" t="s">
        <v>1324</v>
      </c>
      <c r="AW12" s="150"/>
      <c r="AX12" s="151"/>
      <c r="AY12" s="149" t="s">
        <v>543</v>
      </c>
      <c r="AZ12" s="150"/>
      <c r="BA12" s="151"/>
      <c r="BB12" s="149" t="s">
        <v>527</v>
      </c>
      <c r="BC12" s="150"/>
      <c r="BD12" s="151"/>
      <c r="BE12" s="149" t="s">
        <v>544</v>
      </c>
      <c r="BF12" s="150"/>
      <c r="BG12" s="151"/>
      <c r="BH12" s="149" t="s">
        <v>1080</v>
      </c>
      <c r="BI12" s="150"/>
      <c r="BJ12" s="151"/>
      <c r="BK12" s="149" t="s">
        <v>545</v>
      </c>
      <c r="BL12" s="150"/>
      <c r="BM12" s="151"/>
      <c r="BN12" s="149" t="s">
        <v>546</v>
      </c>
      <c r="BO12" s="150"/>
      <c r="BP12" s="151"/>
      <c r="BQ12" s="149" t="s">
        <v>547</v>
      </c>
      <c r="BR12" s="150"/>
      <c r="BS12" s="151"/>
      <c r="BT12" s="149" t="s">
        <v>548</v>
      </c>
      <c r="BU12" s="150"/>
      <c r="BV12" s="151"/>
      <c r="BW12" s="149" t="s">
        <v>1087</v>
      </c>
      <c r="BX12" s="150"/>
      <c r="BY12" s="151"/>
      <c r="BZ12" s="149" t="s">
        <v>555</v>
      </c>
      <c r="CA12" s="150"/>
      <c r="CB12" s="151"/>
      <c r="CC12" s="149" t="s">
        <v>1091</v>
      </c>
      <c r="CD12" s="150"/>
      <c r="CE12" s="151"/>
      <c r="CF12" s="149" t="s">
        <v>556</v>
      </c>
      <c r="CG12" s="150"/>
      <c r="CH12" s="151"/>
      <c r="CI12" s="149" t="s">
        <v>557</v>
      </c>
      <c r="CJ12" s="150"/>
      <c r="CK12" s="151"/>
      <c r="CL12" s="149" t="s">
        <v>558</v>
      </c>
      <c r="CM12" s="150"/>
      <c r="CN12" s="151"/>
      <c r="CO12" s="135" t="s">
        <v>600</v>
      </c>
      <c r="CP12" s="136"/>
      <c r="CQ12" s="137"/>
      <c r="CR12" s="135" t="s">
        <v>597</v>
      </c>
      <c r="CS12" s="136"/>
      <c r="CT12" s="137"/>
      <c r="CU12" s="135" t="s">
        <v>601</v>
      </c>
      <c r="CV12" s="136"/>
      <c r="CW12" s="137"/>
      <c r="CX12" s="135" t="s">
        <v>598</v>
      </c>
      <c r="CY12" s="136"/>
      <c r="CZ12" s="137"/>
      <c r="DA12" s="135" t="s">
        <v>599</v>
      </c>
      <c r="DB12" s="136"/>
      <c r="DC12" s="137"/>
      <c r="DD12" s="135" t="s">
        <v>1103</v>
      </c>
      <c r="DE12" s="136"/>
      <c r="DF12" s="137"/>
      <c r="DG12" s="135" t="s">
        <v>1106</v>
      </c>
      <c r="DH12" s="136"/>
      <c r="DI12" s="137"/>
      <c r="DJ12" s="135" t="s">
        <v>602</v>
      </c>
      <c r="DK12" s="136"/>
      <c r="DL12" s="137"/>
      <c r="DM12" s="135" t="s">
        <v>1110</v>
      </c>
      <c r="DN12" s="136"/>
      <c r="DO12" s="137"/>
      <c r="DP12" s="135" t="s">
        <v>603</v>
      </c>
      <c r="DQ12" s="136"/>
      <c r="DR12" s="137"/>
      <c r="DS12" s="135" t="s">
        <v>604</v>
      </c>
      <c r="DT12" s="136"/>
      <c r="DU12" s="137"/>
      <c r="DV12" s="135" t="s">
        <v>1118</v>
      </c>
      <c r="DW12" s="136"/>
      <c r="DX12" s="137"/>
      <c r="DY12" s="135" t="s">
        <v>605</v>
      </c>
      <c r="DZ12" s="136"/>
      <c r="EA12" s="137"/>
      <c r="EB12" s="135" t="s">
        <v>606</v>
      </c>
      <c r="EC12" s="136"/>
      <c r="ED12" s="137"/>
      <c r="EE12" s="135" t="s">
        <v>607</v>
      </c>
      <c r="EF12" s="136"/>
      <c r="EG12" s="137"/>
      <c r="EH12" s="135" t="s">
        <v>608</v>
      </c>
      <c r="EI12" s="136"/>
      <c r="EJ12" s="137"/>
      <c r="EK12" s="164" t="s">
        <v>609</v>
      </c>
      <c r="EL12" s="165"/>
      <c r="EM12" s="166"/>
      <c r="EN12" s="135" t="s">
        <v>1129</v>
      </c>
      <c r="EO12" s="136"/>
      <c r="EP12" s="137"/>
      <c r="EQ12" s="135" t="s">
        <v>610</v>
      </c>
      <c r="ER12" s="136"/>
      <c r="ES12" s="137"/>
      <c r="ET12" s="135" t="s">
        <v>611</v>
      </c>
      <c r="EU12" s="136"/>
      <c r="EV12" s="137"/>
      <c r="EW12" s="135" t="s">
        <v>1135</v>
      </c>
      <c r="EX12" s="136"/>
      <c r="EY12" s="137"/>
      <c r="EZ12" s="135" t="s">
        <v>613</v>
      </c>
      <c r="FA12" s="136"/>
      <c r="FB12" s="137"/>
      <c r="FC12" s="135" t="s">
        <v>614</v>
      </c>
      <c r="FD12" s="136"/>
      <c r="FE12" s="137"/>
      <c r="FF12" s="135" t="s">
        <v>612</v>
      </c>
      <c r="FG12" s="136"/>
      <c r="FH12" s="137"/>
      <c r="FI12" s="135" t="s">
        <v>1140</v>
      </c>
      <c r="FJ12" s="136"/>
      <c r="FK12" s="137"/>
      <c r="FL12" s="135" t="s">
        <v>615</v>
      </c>
      <c r="FM12" s="136"/>
      <c r="FN12" s="137"/>
      <c r="FO12" s="135" t="s">
        <v>1144</v>
      </c>
      <c r="FP12" s="136"/>
      <c r="FQ12" s="137"/>
      <c r="FR12" s="135" t="s">
        <v>617</v>
      </c>
      <c r="FS12" s="136"/>
      <c r="FT12" s="137"/>
      <c r="FU12" s="164" t="s">
        <v>1327</v>
      </c>
      <c r="FV12" s="165"/>
      <c r="FW12" s="166"/>
      <c r="FX12" s="135" t="s">
        <v>1328</v>
      </c>
      <c r="FY12" s="136"/>
      <c r="FZ12" s="137"/>
      <c r="GA12" s="135" t="s">
        <v>621</v>
      </c>
      <c r="GB12" s="136"/>
      <c r="GC12" s="137"/>
      <c r="GD12" s="135" t="s">
        <v>1150</v>
      </c>
      <c r="GE12" s="136"/>
      <c r="GF12" s="137"/>
      <c r="GG12" s="135" t="s">
        <v>624</v>
      </c>
      <c r="GH12" s="136"/>
      <c r="GI12" s="137"/>
      <c r="GJ12" s="135" t="s">
        <v>1156</v>
      </c>
      <c r="GK12" s="136"/>
      <c r="GL12" s="137"/>
      <c r="GM12" s="135" t="s">
        <v>1160</v>
      </c>
      <c r="GN12" s="136"/>
      <c r="GO12" s="137"/>
      <c r="GP12" s="135" t="s">
        <v>1329</v>
      </c>
      <c r="GQ12" s="136"/>
      <c r="GR12" s="137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54"/>
      <c r="B13" s="15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12" t="s">
        <v>276</v>
      </c>
      <c r="B39" s="11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14" t="s">
        <v>840</v>
      </c>
      <c r="B40" s="11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47" t="s">
        <v>809</v>
      </c>
      <c r="C42" s="147"/>
      <c r="D42" s="147"/>
      <c r="E42" s="147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48" t="s">
        <v>56</v>
      </c>
      <c r="E47" s="148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48" t="s">
        <v>157</v>
      </c>
      <c r="E56" s="148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  <c r="KK2" s="97" t="s">
        <v>1388</v>
      </c>
      <c r="KL2" s="9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 x14ac:dyDescent="0.3">
      <c r="A4" s="152" t="s">
        <v>0</v>
      </c>
      <c r="B4" s="152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05" t="s">
        <v>1394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53"/>
      <c r="B5" s="153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 t="s">
        <v>1387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2" hidden="1" customHeight="1" x14ac:dyDescent="0.25">
      <c r="A6" s="153"/>
      <c r="B6" s="15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2" hidden="1" customHeight="1" x14ac:dyDescent="0.25">
      <c r="A7" s="153"/>
      <c r="B7" s="15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399999999999999" hidden="1" customHeight="1" x14ac:dyDescent="0.25">
      <c r="A8" s="153"/>
      <c r="B8" s="15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 x14ac:dyDescent="0.25">
      <c r="A9" s="153"/>
      <c r="B9" s="15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 x14ac:dyDescent="0.25">
      <c r="A10" s="153"/>
      <c r="B10" s="15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6" x14ac:dyDescent="0.3">
      <c r="A11" s="153"/>
      <c r="B11" s="153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3">
      <c r="A12" s="153"/>
      <c r="B12" s="153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4" t="s">
        <v>1371</v>
      </c>
      <c r="DK12" s="124"/>
      <c r="DL12" s="124"/>
      <c r="DM12" s="124" t="s">
        <v>1372</v>
      </c>
      <c r="DN12" s="124"/>
      <c r="DO12" s="124"/>
      <c r="DP12" s="124" t="s">
        <v>1373</v>
      </c>
      <c r="DQ12" s="124"/>
      <c r="DR12" s="124"/>
      <c r="DS12" s="124" t="s">
        <v>1374</v>
      </c>
      <c r="DT12" s="124"/>
      <c r="DU12" s="124"/>
      <c r="DV12" s="124" t="s">
        <v>743</v>
      </c>
      <c r="DW12" s="124"/>
      <c r="DX12" s="124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4" t="s">
        <v>1263</v>
      </c>
      <c r="GB12" s="124"/>
      <c r="GC12" s="124"/>
      <c r="GD12" s="91" t="s">
        <v>778</v>
      </c>
      <c r="GE12" s="91"/>
      <c r="GF12" s="91"/>
      <c r="GG12" s="124" t="s">
        <v>1270</v>
      </c>
      <c r="GH12" s="124"/>
      <c r="GI12" s="124"/>
      <c r="GJ12" s="124" t="s">
        <v>1271</v>
      </c>
      <c r="GK12" s="124"/>
      <c r="GL12" s="124"/>
      <c r="GM12" s="124" t="s">
        <v>1273</v>
      </c>
      <c r="GN12" s="124"/>
      <c r="GO12" s="124"/>
      <c r="GP12" s="124" t="s">
        <v>1274</v>
      </c>
      <c r="GQ12" s="124"/>
      <c r="GR12" s="124"/>
      <c r="GS12" s="124" t="s">
        <v>785</v>
      </c>
      <c r="GT12" s="124"/>
      <c r="GU12" s="124"/>
      <c r="GV12" s="124" t="s">
        <v>787</v>
      </c>
      <c r="GW12" s="124"/>
      <c r="GX12" s="124"/>
      <c r="GY12" s="124" t="s">
        <v>788</v>
      </c>
      <c r="GZ12" s="124"/>
      <c r="HA12" s="124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6"/>
    </row>
    <row r="13" spans="1:299" ht="82.5" customHeight="1" x14ac:dyDescent="0.3">
      <c r="A13" s="154"/>
      <c r="B13" s="15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5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5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12" t="s">
        <v>276</v>
      </c>
      <c r="B39" s="11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14" t="s">
        <v>839</v>
      </c>
      <c r="B40" s="11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5" t="s">
        <v>56</v>
      </c>
      <c r="E47" s="176"/>
      <c r="F47" s="98" t="s">
        <v>3</v>
      </c>
      <c r="G47" s="99"/>
      <c r="H47" s="100" t="s">
        <v>713</v>
      </c>
      <c r="I47" s="101"/>
      <c r="J47" s="100" t="s">
        <v>329</v>
      </c>
      <c r="K47" s="101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7" t="s">
        <v>157</v>
      </c>
      <c r="E56" s="177"/>
      <c r="F56" s="110" t="s">
        <v>115</v>
      </c>
      <c r="G56" s="111"/>
      <c r="H56" s="100" t="s">
        <v>172</v>
      </c>
      <c r="I56" s="101"/>
      <c r="J56" s="131" t="s">
        <v>184</v>
      </c>
      <c r="K56" s="131"/>
      <c r="L56" s="131" t="s">
        <v>116</v>
      </c>
      <c r="M56" s="131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B21" sqref="B21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52" t="s">
        <v>0</v>
      </c>
      <c r="B4" s="152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95" t="s">
        <v>87</v>
      </c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104" t="s">
        <v>114</v>
      </c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6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53"/>
      <c r="B5" s="153"/>
      <c r="C5" s="138" t="s">
        <v>1381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38" t="s">
        <v>1384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8" t="s">
        <v>3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8" t="s">
        <v>330</v>
      </c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3" t="s">
        <v>1387</v>
      </c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53"/>
      <c r="B6" s="153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3">
      <c r="A7" s="153"/>
      <c r="B7" s="153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4" t="s">
        <v>1371</v>
      </c>
      <c r="DK7" s="124"/>
      <c r="DL7" s="124"/>
      <c r="DM7" s="124" t="s">
        <v>1372</v>
      </c>
      <c r="DN7" s="124"/>
      <c r="DO7" s="124"/>
      <c r="DP7" s="124" t="s">
        <v>1373</v>
      </c>
      <c r="DQ7" s="124"/>
      <c r="DR7" s="124"/>
      <c r="DS7" s="124" t="s">
        <v>1374</v>
      </c>
      <c r="DT7" s="124"/>
      <c r="DU7" s="124"/>
      <c r="DV7" s="124" t="s">
        <v>743</v>
      </c>
      <c r="DW7" s="124"/>
      <c r="DX7" s="124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4" t="s">
        <v>1263</v>
      </c>
      <c r="GB7" s="124"/>
      <c r="GC7" s="124"/>
      <c r="GD7" s="91" t="s">
        <v>778</v>
      </c>
      <c r="GE7" s="91"/>
      <c r="GF7" s="91"/>
      <c r="GG7" s="124" t="s">
        <v>1270</v>
      </c>
      <c r="GH7" s="124"/>
      <c r="GI7" s="124"/>
      <c r="GJ7" s="124" t="s">
        <v>1271</v>
      </c>
      <c r="GK7" s="124"/>
      <c r="GL7" s="124"/>
      <c r="GM7" s="124" t="s">
        <v>1273</v>
      </c>
      <c r="GN7" s="124"/>
      <c r="GO7" s="124"/>
      <c r="GP7" s="124" t="s">
        <v>1274</v>
      </c>
      <c r="GQ7" s="124"/>
      <c r="GR7" s="124"/>
      <c r="GS7" s="124" t="s">
        <v>785</v>
      </c>
      <c r="GT7" s="124"/>
      <c r="GU7" s="124"/>
      <c r="GV7" s="124" t="s">
        <v>787</v>
      </c>
      <c r="GW7" s="124"/>
      <c r="GX7" s="124"/>
      <c r="GY7" s="124" t="s">
        <v>788</v>
      </c>
      <c r="GZ7" s="124"/>
      <c r="HA7" s="124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3">
      <c r="A8" s="154"/>
      <c r="B8" s="15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t="1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4" t="s">
        <v>839</v>
      </c>
      <c r="B35" s="11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5" t="s">
        <v>56</v>
      </c>
      <c r="E42" s="176"/>
      <c r="F42" s="98" t="s">
        <v>3</v>
      </c>
      <c r="G42" s="99"/>
      <c r="H42" s="100" t="s">
        <v>713</v>
      </c>
      <c r="I42" s="101"/>
      <c r="J42" s="100" t="s">
        <v>329</v>
      </c>
      <c r="K42" s="101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7" t="s">
        <v>157</v>
      </c>
      <c r="E51" s="177"/>
      <c r="F51" s="110" t="s">
        <v>115</v>
      </c>
      <c r="G51" s="111"/>
      <c r="H51" s="100" t="s">
        <v>172</v>
      </c>
      <c r="I51" s="101"/>
      <c r="J51" s="131" t="s">
        <v>184</v>
      </c>
      <c r="K51" s="131"/>
      <c r="L51" s="131" t="s">
        <v>116</v>
      </c>
      <c r="M51" s="131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2026-09-17T06:39:40Z</dcterms:modified>
</cp:coreProperties>
</file>