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385" windowHeight="891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L58" i="3" l="1"/>
  <c r="H58" i="3"/>
  <c r="D58" i="3"/>
  <c r="D53" i="3"/>
  <c r="H49" i="3"/>
  <c r="D47" i="3"/>
  <c r="D44" i="3"/>
  <c r="FK39" i="3"/>
  <c r="FH39" i="3"/>
  <c r="FE39" i="3"/>
  <c r="EZ39" i="3"/>
  <c r="EY39" i="3"/>
  <c r="EV39" i="3"/>
  <c r="ES39" i="3"/>
  <c r="EP39" i="3"/>
  <c r="EM39" i="3"/>
  <c r="EJ39" i="3"/>
  <c r="EG39" i="3"/>
  <c r="EB39" i="3"/>
  <c r="EA39" i="3"/>
  <c r="DX39" i="3"/>
  <c r="DS39" i="3"/>
  <c r="DR39" i="3"/>
  <c r="DO39" i="3"/>
  <c r="DL39" i="3"/>
  <c r="DI39" i="3"/>
  <c r="DF39" i="3"/>
  <c r="DC39" i="3"/>
  <c r="CX39" i="3"/>
  <c r="CW39" i="3"/>
  <c r="CT39" i="3"/>
  <c r="CQ39" i="3"/>
  <c r="CN39" i="3"/>
  <c r="CK39" i="3"/>
  <c r="CJ39" i="3"/>
  <c r="CI39" i="3"/>
  <c r="CH39" i="3"/>
  <c r="CE39" i="3"/>
  <c r="CB39" i="3"/>
  <c r="BY39" i="3"/>
  <c r="BV39" i="3"/>
  <c r="BS39" i="3"/>
  <c r="BP39" i="3"/>
  <c r="BM39" i="3"/>
  <c r="BJ39" i="3"/>
  <c r="BG39" i="3"/>
  <c r="BD39" i="3"/>
  <c r="BA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I39" i="3"/>
  <c r="AH39" i="3"/>
  <c r="AG39" i="3"/>
  <c r="AF39" i="3"/>
  <c r="AE39" i="3"/>
  <c r="AD39" i="3"/>
  <c r="AC39" i="3"/>
  <c r="AB39" i="3"/>
  <c r="AA39" i="3"/>
  <c r="X39" i="3"/>
  <c r="W39" i="3"/>
  <c r="V39" i="3"/>
  <c r="U39" i="3"/>
  <c r="T39" i="3"/>
  <c r="S39" i="3"/>
  <c r="R39" i="3"/>
  <c r="Q39" i="3"/>
  <c r="N39" i="3"/>
  <c r="K39" i="3"/>
  <c r="H39" i="3"/>
  <c r="E39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F38" i="3"/>
  <c r="F39" i="3" s="1"/>
  <c r="G38" i="3"/>
  <c r="G39" i="3" s="1"/>
  <c r="H38" i="3"/>
  <c r="I38" i="3"/>
  <c r="I39" i="3" s="1"/>
  <c r="J38" i="3"/>
  <c r="J39" i="3" s="1"/>
  <c r="K38" i="3"/>
  <c r="L38" i="3"/>
  <c r="L39" i="3" s="1"/>
  <c r="M38" i="3"/>
  <c r="M39" i="3" s="1"/>
  <c r="N38" i="3"/>
  <c r="O38" i="3"/>
  <c r="O39" i="3" s="1"/>
  <c r="P38" i="3"/>
  <c r="P39" i="3" s="1"/>
  <c r="Q38" i="3"/>
  <c r="R38" i="3"/>
  <c r="S38" i="3"/>
  <c r="T38" i="3"/>
  <c r="U38" i="3"/>
  <c r="V38" i="3"/>
  <c r="W38" i="3"/>
  <c r="X38" i="3"/>
  <c r="Y38" i="3"/>
  <c r="Y39" i="3" s="1"/>
  <c r="Z38" i="3"/>
  <c r="Z39" i="3" s="1"/>
  <c r="AA38" i="3"/>
  <c r="AB38" i="3"/>
  <c r="AC38" i="3"/>
  <c r="AD38" i="3"/>
  <c r="AE38" i="3"/>
  <c r="AF38" i="3"/>
  <c r="AG38" i="3"/>
  <c r="AH38" i="3"/>
  <c r="AI38" i="3"/>
  <c r="AJ38" i="3"/>
  <c r="AJ39" i="3" s="1"/>
  <c r="AK38" i="3"/>
  <c r="AK39" i="3" s="1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Y39" i="3" s="1"/>
  <c r="AZ38" i="3"/>
  <c r="AZ39" i="3" s="1"/>
  <c r="BA38" i="3"/>
  <c r="BB38" i="3"/>
  <c r="BB39" i="3" s="1"/>
  <c r="BC38" i="3"/>
  <c r="BC39" i="3" s="1"/>
  <c r="BD38" i="3"/>
  <c r="BE38" i="3"/>
  <c r="BE39" i="3" s="1"/>
  <c r="BF38" i="3"/>
  <c r="BF39" i="3" s="1"/>
  <c r="BG38" i="3"/>
  <c r="BH38" i="3"/>
  <c r="BH39" i="3" s="1"/>
  <c r="BI38" i="3"/>
  <c r="BI39" i="3" s="1"/>
  <c r="BJ38" i="3"/>
  <c r="BK38" i="3"/>
  <c r="BK39" i="3" s="1"/>
  <c r="BL38" i="3"/>
  <c r="BL39" i="3" s="1"/>
  <c r="BM38" i="3"/>
  <c r="BN38" i="3"/>
  <c r="BN39" i="3" s="1"/>
  <c r="BO38" i="3"/>
  <c r="BO39" i="3" s="1"/>
  <c r="BP38" i="3"/>
  <c r="BQ38" i="3"/>
  <c r="BQ39" i="3" s="1"/>
  <c r="BR38" i="3"/>
  <c r="BR39" i="3" s="1"/>
  <c r="BS38" i="3"/>
  <c r="BT38" i="3"/>
  <c r="BT39" i="3" s="1"/>
  <c r="BU38" i="3"/>
  <c r="BU39" i="3" s="1"/>
  <c r="BV38" i="3"/>
  <c r="BW38" i="3"/>
  <c r="BW39" i="3" s="1"/>
  <c r="BX38" i="3"/>
  <c r="BX39" i="3" s="1"/>
  <c r="BY38" i="3"/>
  <c r="BZ38" i="3"/>
  <c r="BZ39" i="3" s="1"/>
  <c r="CA38" i="3"/>
  <c r="CA39" i="3" s="1"/>
  <c r="CB38" i="3"/>
  <c r="CC38" i="3"/>
  <c r="CC39" i="3" s="1"/>
  <c r="CD38" i="3"/>
  <c r="CD39" i="3" s="1"/>
  <c r="CE38" i="3"/>
  <c r="CF38" i="3"/>
  <c r="CF39" i="3" s="1"/>
  <c r="CG38" i="3"/>
  <c r="CG39" i="3" s="1"/>
  <c r="CH38" i="3"/>
  <c r="CI38" i="3"/>
  <c r="CJ38" i="3"/>
  <c r="CK38" i="3"/>
  <c r="CL38" i="3"/>
  <c r="CL39" i="3" s="1"/>
  <c r="CM38" i="3"/>
  <c r="CM39" i="3" s="1"/>
  <c r="CN38" i="3"/>
  <c r="CO38" i="3"/>
  <c r="CO39" i="3" s="1"/>
  <c r="CP38" i="3"/>
  <c r="CP39" i="3" s="1"/>
  <c r="CQ38" i="3"/>
  <c r="CR38" i="3"/>
  <c r="CR39" i="3" s="1"/>
  <c r="CS38" i="3"/>
  <c r="CS39" i="3" s="1"/>
  <c r="CT38" i="3"/>
  <c r="CU38" i="3"/>
  <c r="CU39" i="3" s="1"/>
  <c r="CV38" i="3"/>
  <c r="CV39" i="3" s="1"/>
  <c r="CW38" i="3"/>
  <c r="CX38" i="3"/>
  <c r="CY38" i="3"/>
  <c r="CY39" i="3" s="1"/>
  <c r="CZ38" i="3"/>
  <c r="CZ39" i="3" s="1"/>
  <c r="DA38" i="3"/>
  <c r="DA39" i="3" s="1"/>
  <c r="DB38" i="3"/>
  <c r="DB39" i="3" s="1"/>
  <c r="DC38" i="3"/>
  <c r="DD38" i="3"/>
  <c r="DD39" i="3" s="1"/>
  <c r="DE38" i="3"/>
  <c r="DE39" i="3" s="1"/>
  <c r="DF38" i="3"/>
  <c r="DG38" i="3"/>
  <c r="DG39" i="3" s="1"/>
  <c r="DH38" i="3"/>
  <c r="DH39" i="3" s="1"/>
  <c r="DI38" i="3"/>
  <c r="DJ38" i="3"/>
  <c r="DJ39" i="3" s="1"/>
  <c r="DK38" i="3"/>
  <c r="DK39" i="3" s="1"/>
  <c r="DL38" i="3"/>
  <c r="DM38" i="3"/>
  <c r="DM39" i="3" s="1"/>
  <c r="DN38" i="3"/>
  <c r="DN39" i="3" s="1"/>
  <c r="DO38" i="3"/>
  <c r="DP38" i="3"/>
  <c r="DP39" i="3" s="1"/>
  <c r="DQ38" i="3"/>
  <c r="DQ39" i="3" s="1"/>
  <c r="DR38" i="3"/>
  <c r="DS38" i="3"/>
  <c r="DT38" i="3"/>
  <c r="DT39" i="3" s="1"/>
  <c r="DU38" i="3"/>
  <c r="DU39" i="3" s="1"/>
  <c r="DV38" i="3"/>
  <c r="DV39" i="3" s="1"/>
  <c r="DW38" i="3"/>
  <c r="DW39" i="3" s="1"/>
  <c r="DX38" i="3"/>
  <c r="DY38" i="3"/>
  <c r="DY39" i="3" s="1"/>
  <c r="DZ38" i="3"/>
  <c r="DZ39" i="3" s="1"/>
  <c r="EA38" i="3"/>
  <c r="EB38" i="3"/>
  <c r="EC38" i="3"/>
  <c r="EC39" i="3" s="1"/>
  <c r="ED38" i="3"/>
  <c r="ED39" i="3" s="1"/>
  <c r="EE38" i="3"/>
  <c r="EE39" i="3" s="1"/>
  <c r="EF38" i="3"/>
  <c r="EF39" i="3" s="1"/>
  <c r="EG38" i="3"/>
  <c r="EH38" i="3"/>
  <c r="EH39" i="3" s="1"/>
  <c r="EI38" i="3"/>
  <c r="EI39" i="3" s="1"/>
  <c r="EJ38" i="3"/>
  <c r="EK38" i="3"/>
  <c r="EK39" i="3" s="1"/>
  <c r="EL38" i="3"/>
  <c r="EL39" i="3" s="1"/>
  <c r="EM38" i="3"/>
  <c r="EN38" i="3"/>
  <c r="EN39" i="3" s="1"/>
  <c r="EO38" i="3"/>
  <c r="EO39" i="3" s="1"/>
  <c r="EP38" i="3"/>
  <c r="EQ38" i="3"/>
  <c r="EQ39" i="3" s="1"/>
  <c r="ER38" i="3"/>
  <c r="ER39" i="3" s="1"/>
  <c r="ES38" i="3"/>
  <c r="ET38" i="3"/>
  <c r="ET39" i="3" s="1"/>
  <c r="EU38" i="3"/>
  <c r="EU39" i="3" s="1"/>
  <c r="EV38" i="3"/>
  <c r="EW38" i="3"/>
  <c r="EW39" i="3" s="1"/>
  <c r="EX38" i="3"/>
  <c r="EX39" i="3" s="1"/>
  <c r="EY38" i="3"/>
  <c r="EZ38" i="3"/>
  <c r="FA38" i="3"/>
  <c r="FA39" i="3" s="1"/>
  <c r="FB38" i="3"/>
  <c r="FB39" i="3" s="1"/>
  <c r="FC38" i="3"/>
  <c r="FC39" i="3" s="1"/>
  <c r="FD38" i="3"/>
  <c r="FD39" i="3" s="1"/>
  <c r="FE38" i="3"/>
  <c r="FF38" i="3"/>
  <c r="FF39" i="3" s="1"/>
  <c r="FG38" i="3"/>
  <c r="FG39" i="3" s="1"/>
  <c r="FH38" i="3"/>
  <c r="FI38" i="3"/>
  <c r="FI39" i="3" s="1"/>
  <c r="FJ38" i="3"/>
  <c r="FJ39" i="3" s="1"/>
  <c r="FK38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2" i="3" l="1"/>
  <c r="D62" i="3" s="1"/>
  <c r="E61" i="3"/>
  <c r="D61" i="3" s="1"/>
  <c r="E60" i="3"/>
  <c r="D60" i="3" s="1"/>
  <c r="M56" i="3"/>
  <c r="L56" i="3" s="1"/>
  <c r="M57" i="3"/>
  <c r="L57" i="3" s="1"/>
  <c r="M58" i="3"/>
  <c r="K56" i="3"/>
  <c r="J56" i="3" s="1"/>
  <c r="K57" i="3"/>
  <c r="J57" i="3" s="1"/>
  <c r="K58" i="3"/>
  <c r="J58" i="3" s="1"/>
  <c r="I56" i="3"/>
  <c r="H56" i="3" s="1"/>
  <c r="I57" i="3"/>
  <c r="H57" i="3" s="1"/>
  <c r="I58" i="3"/>
  <c r="G56" i="3"/>
  <c r="F56" i="3" s="1"/>
  <c r="G57" i="3"/>
  <c r="F57" i="3" s="1"/>
  <c r="G58" i="3"/>
  <c r="F58" i="3" s="1"/>
  <c r="E56" i="3"/>
  <c r="D56" i="3" s="1"/>
  <c r="E57" i="3"/>
  <c r="D57" i="3" s="1"/>
  <c r="E58" i="3"/>
  <c r="E51" i="3"/>
  <c r="D51" i="3" s="1"/>
  <c r="E52" i="3"/>
  <c r="D52" i="3" s="1"/>
  <c r="E53" i="3"/>
  <c r="I47" i="3"/>
  <c r="H47" i="3" s="1"/>
  <c r="I48" i="3"/>
  <c r="H48" i="3" s="1"/>
  <c r="I49" i="3"/>
  <c r="G47" i="3"/>
  <c r="F47" i="3" s="1"/>
  <c r="G48" i="3"/>
  <c r="G49" i="3"/>
  <c r="F49" i="3" s="1"/>
  <c r="E47" i="3"/>
  <c r="E48" i="3"/>
  <c r="D48" i="3" s="1"/>
  <c r="E49" i="3"/>
  <c r="D49" i="3" s="1"/>
  <c r="E42" i="3"/>
  <c r="D42" i="3" s="1"/>
  <c r="E43" i="3"/>
  <c r="D43" i="3" s="1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48" i="3"/>
  <c r="F50" i="3" s="1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1" i="4" l="1"/>
  <c r="D61" i="4" s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E64" i="4"/>
  <c r="M60" i="4"/>
  <c r="K60" i="4"/>
  <c r="I60" i="4"/>
  <c r="G60" i="4"/>
  <c r="E60" i="4"/>
  <c r="E55" i="4"/>
  <c r="I51" i="4"/>
  <c r="G51" i="4"/>
  <c r="E46" i="4"/>
  <c r="E51" i="4"/>
</calcChain>
</file>

<file path=xl/sharedStrings.xml><?xml version="1.0" encoding="utf-8"?>
<sst xmlns="http://schemas.openxmlformats.org/spreadsheetml/2006/main" count="2323" uniqueCount="1422">
  <si>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</si>
  <si>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</si>
  <si>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</si>
  <si>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</si>
  <si>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</si>
  <si>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</si>
  <si>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</si>
  <si>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</si>
  <si>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</si>
  <si>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</si>
  <si>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</si>
  <si>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</si>
  <si>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</si>
  <si>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</si>
  <si>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</si>
  <si>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</si>
  <si>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</si>
  <si>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</si>
  <si>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</si>
  <si>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</si>
  <si>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</si>
  <si>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</si>
  <si>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</si>
  <si>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</si>
  <si>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</si>
  <si>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</si>
  <si>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</si>
  <si>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</si>
  <si>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</si>
  <si>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</si>
  <si>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</si>
  <si>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</si>
  <si>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</si>
  <si>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</si>
  <si>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</si>
  <si>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</si>
  <si>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</si>
  <si>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</si>
  <si>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</si>
  <si>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</si>
  <si>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</si>
  <si>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</si>
  <si>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</si>
  <si>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</si>
  <si>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</si>
  <si>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</si>
  <si>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</si>
  <si>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</si>
  <si>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</si>
  <si>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</si>
  <si>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</si>
  <si>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</si>
  <si>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</si>
  <si>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</si>
  <si>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</si>
  <si>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</si>
  <si>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</si>
  <si>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</si>
  <si>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</si>
  <si>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</si>
  <si>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</si>
  <si>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</si>
  <si>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</si>
  <si>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</si>
  <si>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</si>
  <si>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</si>
  <si>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</si>
  <si>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</si>
  <si>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</si>
  <si>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</si>
  <si>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</si>
  <si>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</si>
  <si>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</si>
  <si>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</si>
  <si>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</si>
  <si>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</si>
  <si>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</si>
  <si>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</si>
  <si>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</si>
  <si>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</si>
  <si>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</si>
  <si>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</si>
  <si>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</si>
  <si>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</si>
  <si>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</si>
  <si>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</si>
  <si>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</si>
  <si>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</si>
  <si>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</si>
  <si>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</si>
  <si>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</si>
  <si>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</si>
  <si>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</si>
  <si>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</si>
  <si>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</si>
  <si>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</si>
  <si>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</si>
  <si>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</si>
  <si>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</si>
  <si>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</si>
  <si>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</si>
  <si>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</si>
  <si>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</si>
  <si>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</si>
  <si>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</si>
  <si>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</si>
  <si>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</si>
  <si>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</si>
  <si>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</si>
  <si>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</si>
  <si>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</si>
  <si>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</si>
  <si>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</si>
  <si>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</si>
  <si>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</si>
  <si>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</si>
  <si>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</si>
  <si>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</si>
  <si>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</si>
  <si>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</si>
  <si>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</si>
  <si>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</si>
  <si>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</si>
  <si>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</si>
  <si>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</si>
  <si>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</si>
  <si>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</si>
  <si>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</si>
  <si>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</si>
  <si>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</si>
  <si>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</si>
  <si>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</si>
  <si>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</si>
  <si>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</si>
  <si>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</si>
  <si>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</si>
  <si>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</si>
  <si>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</si>
  <si>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</si>
  <si>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</si>
  <si>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</si>
  <si>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</si>
  <si>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</si>
  <si>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</si>
  <si>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</si>
  <si>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</si>
  <si>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</si>
  <si>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</si>
  <si>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</si>
  <si>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</si>
  <si>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</si>
  <si>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</si>
  <si>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</si>
  <si>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</si>
  <si>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</si>
  <si>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</si>
  <si>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</si>
  <si>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</si>
  <si>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</si>
  <si>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</si>
  <si>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</si>
  <si>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</si>
  <si>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</si>
  <si>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</si>
  <si>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</si>
  <si>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</si>
  <si>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</si>
  <si>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</si>
  <si>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</si>
  <si>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</si>
  <si>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</si>
  <si>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</si>
  <si>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</si>
  <si>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</si>
  <si>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</si>
  <si>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</si>
  <si>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</si>
  <si>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</si>
  <si>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</si>
  <si>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</si>
  <si>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</si>
  <si>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</si>
  <si>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</si>
  <si>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</si>
  <si>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</si>
  <si>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</si>
  <si>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</si>
  <si>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</si>
  <si>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</si>
  <si>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</si>
  <si>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</si>
  <si>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</si>
  <si>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</si>
  <si>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</si>
  <si>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</si>
  <si>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</si>
  <si>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</si>
  <si>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</si>
  <si>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</si>
  <si>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</si>
  <si>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</si>
  <si>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</si>
  <si>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</si>
  <si>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</si>
  <si>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</si>
  <si>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</si>
  <si>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</si>
  <si>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</si>
  <si>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</si>
  <si>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</si>
  <si>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</si>
  <si>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</si>
  <si>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</si>
  <si>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</si>
  <si>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</si>
  <si>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</si>
  <si>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</si>
  <si>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</si>
  <si>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</si>
  <si>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</si>
  <si>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</si>
  <si>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</si>
  <si>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</si>
  <si>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</si>
  <si>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</si>
  <si>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</si>
  <si>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</si>
  <si>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</si>
  <si>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</si>
  <si>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</si>
  <si>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</si>
  <si>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</si>
  <si>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</si>
  <si>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</si>
  <si>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</si>
  <si>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</si>
  <si>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</si>
  <si>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</si>
  <si>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</si>
  <si>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</si>
  <si>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</si>
  <si>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</si>
  <si>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</si>
  <si>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</si>
  <si>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</si>
  <si>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</si>
  <si>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</si>
  <si>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</si>
  <si>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</si>
  <si>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</si>
  <si>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</si>
  <si>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</si>
  <si>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</si>
  <si>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</si>
  <si>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</si>
  <si>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</si>
  <si>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</si>
  <si>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</si>
  <si>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</si>
  <si>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</si>
  <si>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</si>
  <si>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</si>
  <si>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</si>
  <si>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</si>
  <si>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</si>
  <si>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</si>
  <si>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</si>
  <si>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</si>
  <si>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</si>
  <si>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</si>
  <si>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</si>
  <si>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</si>
  <si>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</si>
  <si>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</si>
  <si>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</si>
  <si>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</si>
  <si>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</si>
  <si>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</si>
  <si>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</si>
  <si>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</si>
  <si>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</si>
  <si>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</si>
  <si>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</si>
  <si>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</si>
  <si>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</si>
  <si>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</si>
  <si>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</si>
  <si>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</si>
  <si>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</si>
  <si>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</si>
  <si>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</si>
  <si>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</si>
  <si>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</si>
  <si>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</si>
  <si>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</si>
  <si>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</si>
  <si>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</si>
  <si>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</si>
  <si>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</si>
  <si>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</si>
  <si>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</si>
  <si>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</si>
  <si>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</si>
  <si>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</si>
  <si>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</si>
  <si>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</si>
  <si>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</si>
  <si>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</si>
  <si>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</si>
  <si>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</si>
  <si>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</si>
  <si>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</si>
  <si>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</si>
  <si>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</si>
  <si>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</si>
  <si>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</si>
  <si>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</si>
  <si>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</si>
  <si>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</si>
  <si>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</si>
  <si>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</si>
  <si>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</si>
  <si>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</si>
  <si>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</si>
  <si>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</si>
  <si>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</si>
  <si>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</si>
  <si>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</si>
  <si>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</si>
  <si>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</si>
  <si>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</si>
  <si>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</si>
  <si>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</si>
  <si>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</si>
  <si>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</si>
  <si>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</si>
  <si>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</si>
  <si>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</si>
  <si>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</si>
  <si>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</si>
  <si>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</si>
  <si>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</si>
  <si>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</si>
  <si>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</si>
  <si>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</si>
  <si>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</si>
  <si>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</si>
  <si>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</si>
  <si>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</si>
  <si>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</si>
  <si>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</si>
  <si>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</si>
  <si>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</si>
  <si>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</si>
  <si>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</si>
  <si>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</si>
  <si>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</si>
  <si>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</si>
  <si>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</si>
  <si>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</si>
  <si>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</si>
  <si>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</si>
  <si>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</si>
  <si>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</si>
  <si>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</si>
  <si>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</si>
  <si>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</si>
  <si>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</si>
  <si>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</si>
  <si>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</si>
  <si>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</si>
  <si>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</si>
  <si>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</si>
  <si>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</si>
  <si>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</si>
  <si>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</si>
  <si>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</si>
  <si>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</si>
  <si>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</si>
  <si>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</si>
  <si>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</si>
  <si>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</si>
  <si>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</si>
  <si>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</si>
  <si>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</si>
  <si>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</si>
  <si>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</si>
  <si>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</si>
  <si>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</si>
  <si>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</si>
  <si>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</si>
  <si>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</si>
  <si>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</si>
  <si>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</si>
  <si>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</si>
  <si>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</si>
  <si>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</si>
  <si>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</si>
  <si>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</si>
  <si>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</si>
  <si>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</si>
  <si>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</si>
  <si>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</si>
  <si>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</si>
  <si>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</si>
  <si>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</si>
  <si>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</si>
  <si>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</si>
  <si>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</si>
  <si>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</si>
  <si>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</si>
  <si>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</si>
  <si>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</si>
  <si>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</si>
  <si>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</si>
  <si>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</si>
  <si>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</si>
  <si>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</si>
  <si>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</si>
  <si>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</si>
  <si>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</si>
  <si>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</si>
  <si>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</si>
  <si>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</si>
  <si>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</si>
  <si>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</si>
  <si>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</si>
  <si>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</si>
  <si>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</si>
  <si>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</si>
  <si>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</si>
  <si>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</si>
  <si>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</si>
  <si>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</si>
  <si>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</si>
  <si>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</si>
  <si>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</si>
  <si>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</si>
  <si>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</si>
  <si>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</si>
  <si>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</si>
  <si>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</si>
  <si>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</si>
  <si>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</si>
  <si>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</si>
  <si>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</si>
  <si>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</si>
  <si>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</si>
  <si>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</si>
  <si>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</si>
  <si>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</si>
  <si>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</si>
  <si>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</si>
  <si>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</si>
  <si>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</si>
  <si>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</si>
  <si>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</si>
  <si>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</si>
  <si>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</si>
  <si>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</si>
  <si>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</si>
  <si>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</si>
  <si>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</si>
  <si>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</si>
  <si>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</si>
  <si>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</si>
  <si>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</si>
  <si>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</si>
  <si>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</si>
  <si>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</si>
  <si>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</si>
  <si>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</si>
  <si>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</si>
  <si>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</si>
  <si>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</si>
  <si>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</si>
  <si>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</si>
  <si>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</si>
  <si>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</si>
  <si>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</si>
  <si>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</si>
  <si>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</si>
  <si>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</si>
  <si>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</si>
  <si>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</si>
  <si>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</si>
  <si>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</si>
  <si>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</si>
  <si>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</si>
  <si>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</si>
  <si>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</si>
  <si>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</si>
  <si>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</si>
  <si>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</si>
  <si>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</si>
  <si>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</si>
  <si>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</si>
  <si>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</si>
  <si>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</si>
  <si>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</si>
  <si>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</si>
  <si>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</si>
  <si>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</si>
  <si>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</si>
  <si>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</si>
  <si>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</si>
  <si>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</si>
  <si>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</si>
  <si>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</si>
  <si>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</si>
  <si>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</si>
  <si>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</si>
  <si>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</si>
  <si>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</si>
  <si>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</si>
  <si>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</si>
  <si>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</si>
  <si>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</si>
  <si>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</si>
  <si>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</si>
  <si>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</si>
  <si>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</si>
  <si>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</si>
  <si>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</si>
  <si>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</si>
  <si>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</si>
  <si>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</si>
  <si>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</si>
  <si>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</si>
  <si>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</si>
  <si>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</si>
  <si>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</si>
  <si>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</si>
  <si>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</si>
  <si>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</si>
  <si>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</si>
  <si>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</si>
  <si>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</si>
  <si>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</si>
  <si>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</si>
  <si>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</si>
  <si>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</si>
  <si>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</si>
  <si>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</si>
  <si>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</si>
  <si>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</si>
  <si>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</si>
  <si>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</si>
  <si>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</si>
  <si>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</si>
  <si>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</si>
  <si>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</si>
  <si>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</si>
  <si>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</si>
  <si>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</si>
  <si>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</si>
  <si>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</si>
  <si>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</si>
  <si>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</si>
  <si>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</si>
  <si>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</si>
  <si>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</si>
  <si>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</si>
  <si>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</si>
  <si>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</si>
  <si>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</si>
  <si>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</si>
  <si>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</si>
  <si>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</si>
  <si>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</si>
  <si>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</si>
  <si>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</si>
  <si>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</si>
  <si>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</si>
  <si>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</si>
  <si>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</si>
  <si>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</si>
  <si>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</si>
  <si>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</si>
  <si>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</si>
  <si>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</si>
  <si>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</si>
  <si>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</si>
  <si>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</si>
  <si>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</si>
  <si>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</si>
  <si>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</si>
  <si>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</si>
  <si>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</si>
  <si>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</si>
  <si>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</si>
  <si>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</si>
  <si>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</si>
  <si>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</si>
  <si>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</si>
  <si>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</si>
  <si>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</si>
  <si>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</si>
  <si>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</si>
  <si>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</si>
  <si>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</si>
  <si>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</si>
  <si>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</si>
  <si>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</si>
  <si>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</si>
  <si>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</si>
  <si>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</si>
  <si>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</si>
  <si>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</si>
  <si>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</si>
  <si>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</si>
  <si>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</si>
  <si>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</si>
  <si>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</si>
  <si>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</si>
  <si>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</si>
  <si>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</si>
  <si>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</si>
  <si>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</si>
  <si>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</si>
  <si>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</si>
  <si>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</si>
  <si>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</si>
  <si>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</si>
  <si>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</si>
  <si>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</si>
  <si>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</si>
  <si>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</si>
  <si>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</si>
  <si>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</si>
  <si>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</si>
  <si>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</si>
  <si>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</si>
  <si>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</si>
  <si>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</si>
  <si>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</si>
  <si>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</si>
  <si>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</si>
  <si>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</si>
  <si>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</si>
  <si>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</si>
  <si>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</si>
  <si>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</si>
  <si>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</si>
  <si>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</si>
  <si>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</si>
  <si>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</si>
  <si>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</si>
  <si>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</si>
  <si>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</si>
  <si>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</si>
  <si>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</si>
  <si>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</si>
  <si>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</si>
  <si>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</si>
  <si>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</si>
  <si>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</si>
  <si>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</si>
  <si>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</si>
  <si>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</si>
  <si>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</si>
  <si>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</si>
  <si>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</si>
  <si>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</si>
  <si>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</si>
  <si>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</si>
  <si>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</si>
  <si>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</si>
  <si>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</si>
  <si>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</si>
  <si>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</si>
  <si>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</si>
  <si>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</si>
  <si>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</si>
  <si>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</si>
  <si>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</si>
  <si>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</si>
  <si>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</si>
  <si>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</si>
  <si>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</si>
  <si>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</si>
  <si>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</si>
  <si>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</si>
  <si>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</si>
  <si>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</si>
  <si>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</si>
  <si>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</si>
  <si>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</si>
  <si>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</si>
  <si>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</si>
  <si>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</si>
  <si>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</si>
  <si>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</si>
  <si>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</si>
  <si>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</si>
  <si>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</si>
  <si>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</si>
  <si>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</si>
  <si>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</si>
  <si>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</si>
  <si>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</si>
  <si>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</si>
  <si>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</si>
  <si>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</si>
  <si>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</si>
  <si>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</si>
  <si>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</si>
  <si>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</si>
  <si>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</si>
  <si>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</si>
  <si>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</si>
  <si>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</si>
  <si>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</si>
  <si>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</si>
  <si>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</si>
  <si>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</si>
  <si>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</si>
  <si>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</si>
  <si>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</si>
  <si>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</si>
  <si>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</si>
  <si>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</si>
  <si>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</si>
  <si>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</si>
  <si>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</si>
  <si>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</si>
  <si>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</si>
  <si>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</si>
  <si>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</si>
  <si>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</si>
  <si>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</si>
  <si>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</si>
  <si>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</si>
  <si>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</si>
  <si>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</si>
  <si>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</si>
  <si>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</si>
  <si>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</si>
  <si>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</si>
  <si>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</si>
  <si>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</si>
  <si>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</si>
  <si>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</si>
  <si>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</si>
  <si>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</si>
  <si>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</si>
  <si>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</si>
  <si>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</si>
  <si>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</si>
  <si>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</si>
  <si>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</si>
  <si>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</si>
  <si>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</si>
  <si>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</si>
  <si>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</si>
  <si>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</si>
  <si>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</si>
  <si>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</si>
  <si>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</si>
  <si>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</si>
  <si>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</si>
  <si>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</si>
  <si>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</si>
  <si>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</si>
  <si>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</si>
  <si>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</si>
  <si>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</si>
  <si>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</si>
  <si>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</si>
  <si>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</si>
  <si>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</si>
  <si>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</si>
  <si>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</si>
  <si>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</si>
  <si>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</si>
  <si>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</si>
  <si>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</si>
  <si>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</si>
  <si>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</si>
  <si>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</si>
  <si>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</si>
  <si>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</si>
  <si>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</si>
  <si>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</si>
  <si>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</si>
  <si>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</si>
  <si>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</si>
  <si>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</si>
  <si>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</si>
  <si>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</si>
  <si>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</si>
  <si>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</si>
  <si>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</si>
  <si>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</si>
  <si>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</si>
  <si>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</si>
  <si>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</si>
  <si>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</si>
  <si>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</si>
  <si>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</si>
  <si>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</si>
  <si>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</si>
  <si>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</si>
  <si>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</si>
  <si>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</si>
  <si>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</si>
  <si>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</si>
  <si>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</si>
  <si>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</si>
  <si>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</si>
  <si>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</si>
  <si>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</si>
  <si>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</si>
  <si>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</si>
  <si>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</si>
  <si>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</si>
  <si>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</si>
  <si>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</si>
  <si>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</si>
  <si>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</si>
  <si>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</si>
  <si>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</si>
  <si>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</si>
  <si>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</si>
  <si>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</si>
  <si>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</si>
  <si>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</si>
  <si>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</si>
  <si>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</si>
  <si>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</si>
  <si>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</si>
  <si>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</si>
  <si>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</si>
  <si>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</si>
  <si>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</si>
  <si>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</si>
  <si>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</si>
  <si>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</si>
  <si>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</si>
  <si>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</si>
  <si>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</si>
  <si>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</si>
  <si>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</si>
  <si>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</si>
  <si>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</si>
  <si>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</si>
  <si>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</si>
  <si>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</si>
  <si>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</si>
  <si>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</si>
  <si>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</si>
  <si>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</si>
  <si>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</si>
  <si>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</si>
  <si>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</si>
  <si>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</si>
  <si>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</si>
  <si>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</si>
  <si>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</si>
  <si>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</si>
  <si>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</si>
  <si>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</si>
  <si>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</si>
  <si>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</si>
  <si>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</si>
  <si>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</si>
  <si>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</si>
  <si>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</si>
  <si>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</si>
  <si>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</si>
  <si>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</si>
  <si>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</si>
  <si>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</si>
  <si>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</si>
  <si>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</si>
  <si>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</si>
  <si>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</si>
  <si>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</si>
  <si>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</si>
  <si>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</si>
  <si>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</si>
  <si>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</si>
  <si>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</si>
  <si>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</si>
  <si>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</si>
  <si>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</si>
  <si>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</si>
  <si>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</si>
  <si>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</si>
  <si>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</si>
  <si>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</si>
  <si>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</si>
  <si>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</si>
  <si>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</si>
  <si>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</si>
  <si>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</si>
  <si>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</si>
  <si>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</si>
  <si>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</si>
  <si>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</si>
  <si>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</si>
  <si>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</si>
  <si>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</si>
  <si>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</si>
  <si>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</si>
  <si>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</si>
  <si>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</si>
  <si>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</si>
  <si>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</si>
  <si>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</si>
  <si>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</si>
  <si>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</si>
  <si>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</si>
  <si>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</si>
  <si>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</si>
  <si>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</si>
  <si>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</si>
  <si>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</si>
  <si>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</si>
  <si>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</si>
  <si>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</si>
  <si>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</si>
  <si>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</si>
  <si>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</si>
  <si>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</si>
  <si>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</si>
  <si>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</si>
  <si>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</si>
  <si>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</si>
  <si>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</si>
  <si>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</si>
  <si>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</si>
  <si>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</si>
  <si>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</si>
  <si>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</si>
  <si>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</si>
  <si>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</si>
  <si>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</si>
  <si>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</si>
  <si>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</si>
  <si>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</si>
  <si>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</si>
  <si>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</si>
  <si>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</si>
  <si>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</si>
  <si>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</si>
  <si>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</si>
  <si>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</si>
  <si>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</si>
  <si>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</si>
  <si>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</si>
  <si>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</si>
  <si>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</si>
  <si>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</si>
  <si>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</si>
  <si>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</si>
  <si>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</si>
  <si>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</si>
  <si>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</si>
  <si>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</si>
  <si>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</si>
  <si>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</si>
  <si>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</si>
  <si>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</si>
  <si>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</si>
  <si>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</si>
  <si>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</si>
  <si>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</si>
  <si>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</si>
  <si>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</si>
  <si>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</si>
  <si>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</si>
  <si>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</si>
  <si>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</si>
  <si>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</si>
  <si>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</si>
  <si>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</si>
  <si>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</si>
  <si>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</si>
  <si>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</si>
  <si>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</si>
  <si>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</si>
  <si>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</si>
  <si>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</si>
  <si>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</si>
  <si>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</si>
  <si>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</si>
  <si>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</si>
  <si>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</si>
  <si>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</si>
  <si>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</si>
  <si>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</si>
  <si>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</si>
  <si>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</si>
  <si>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</si>
  <si>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</si>
  <si>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</si>
  <si>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</si>
  <si>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</si>
  <si>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</si>
  <si>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</si>
  <si>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</si>
  <si>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</si>
  <si>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</si>
  <si>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</si>
  <si>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</si>
  <si>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</si>
  <si>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</si>
  <si>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</si>
  <si>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</si>
  <si>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</si>
  <si>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</si>
  <si>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</si>
  <si>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</si>
  <si>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</si>
  <si>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</si>
  <si>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</si>
  <si>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</si>
  <si>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</si>
  <si>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</si>
  <si>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</si>
  <si>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</si>
  <si>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</si>
  <si>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</si>
  <si>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</si>
  <si>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</si>
  <si>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</si>
  <si>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</si>
  <si>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</si>
  <si>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</si>
  <si>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</si>
  <si>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</si>
  <si>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</si>
  <si>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</si>
  <si>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</si>
  <si>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</si>
  <si>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</si>
  <si>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</si>
  <si>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</si>
  <si>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</si>
  <si>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</si>
  <si>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</si>
  <si>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</si>
  <si>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</si>
  <si>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</si>
  <si>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</si>
  <si>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</si>
  <si>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</si>
  <si>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</si>
  <si>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</si>
  <si>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</si>
  <si>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</si>
  <si>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</si>
  <si>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</si>
  <si>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</si>
  <si>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</si>
  <si>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</si>
  <si>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</si>
  <si>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</si>
  <si>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</si>
  <si>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</si>
  <si>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</si>
  <si>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</si>
  <si>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</si>
  <si>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</si>
  <si>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</si>
  <si>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</si>
  <si>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</si>
  <si>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</si>
  <si>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</si>
  <si>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</si>
  <si>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</si>
  <si>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</si>
  <si>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</si>
  <si>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</si>
  <si>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</si>
  <si>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</si>
  <si>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</si>
  <si>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</si>
  <si>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</si>
  <si>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</si>
  <si>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</si>
  <si>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</si>
  <si>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</si>
  <si>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</si>
  <si>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</si>
  <si>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</si>
  <si>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</si>
  <si>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</si>
  <si>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</si>
  <si>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</si>
  <si>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</si>
  <si>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</si>
  <si>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</si>
  <si>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</si>
  <si>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</si>
  <si>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</si>
  <si>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</si>
  <si>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</si>
  <si>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</si>
  <si>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</si>
  <si>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</si>
  <si>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</si>
  <si>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</si>
  <si>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</si>
  <si>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</si>
  <si>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</si>
  <si>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</si>
  <si>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</si>
  <si>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</si>
  <si>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</si>
  <si>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</si>
  <si>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</si>
  <si>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</si>
  <si>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</si>
  <si>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</si>
  <si>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</si>
  <si>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</si>
  <si>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</si>
  <si>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</si>
  <si>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</si>
  <si>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</si>
  <si>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</si>
  <si>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</si>
  <si>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</si>
  <si>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</si>
  <si>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</si>
  <si>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</si>
  <si>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</si>
  <si>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</si>
  <si>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</si>
  <si>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</si>
  <si>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</si>
  <si>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</si>
  <si>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</si>
  <si>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</si>
  <si>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</si>
  <si>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</si>
  <si>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</si>
  <si>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</si>
  <si>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</si>
  <si>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</si>
  <si>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</si>
  <si>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</si>
  <si>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</si>
  <si>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</si>
  <si>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</si>
  <si>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</si>
  <si>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</si>
  <si>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</si>
  <si>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</si>
  <si>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</si>
  <si>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</si>
  <si>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</si>
  <si>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</si>
  <si>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</si>
  <si>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</si>
  <si>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</si>
  <si>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</si>
  <si>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</si>
  <si>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</si>
  <si>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</si>
  <si>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</si>
  <si>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</si>
  <si>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</si>
  <si>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</si>
  <si>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</si>
  <si>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</si>
  <si>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</si>
  <si>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</si>
  <si>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</si>
  <si>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</si>
  <si>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</si>
  <si>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</si>
  <si>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</si>
  <si>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</si>
  <si>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</si>
  <si>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</si>
  <si>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</si>
  <si>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</si>
  <si>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</si>
  <si>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</si>
  <si>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</si>
  <si>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</si>
  <si>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</si>
  <si>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</si>
  <si>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</si>
  <si>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</si>
  <si>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</si>
  <si>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</si>
  <si>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</si>
  <si>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</si>
  <si>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</si>
  <si>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</si>
  <si>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</si>
  <si>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</si>
  <si>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</si>
  <si>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</si>
  <si>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</si>
  <si>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</si>
  <si>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</si>
  <si>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</si>
  <si>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</si>
  <si>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</si>
  <si>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</si>
  <si>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</si>
  <si>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</si>
  <si>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</si>
  <si>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</si>
  <si>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</si>
  <si>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</si>
  <si>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</si>
  <si>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</si>
  <si>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</si>
  <si>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</si>
  <si>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</si>
  <si>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</si>
  <si>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</si>
  <si>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</si>
  <si>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</si>
  <si>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</si>
  <si>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</si>
  <si>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</si>
  <si>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</si>
  <si>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</si>
  <si>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</si>
  <si>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</si>
  <si>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</si>
  <si>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</si>
  <si>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</si>
  <si>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</si>
  <si>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</si>
  <si>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</si>
  <si>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</si>
  <si>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</si>
  <si>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</si>
  <si>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</si>
  <si>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</si>
  <si>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</si>
  <si>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</si>
  <si>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</si>
  <si>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</si>
  <si>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</si>
  <si>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</si>
  <si>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</si>
  <si>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</si>
  <si>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</si>
  <si>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</si>
  <si>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</si>
  <si>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</si>
  <si>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</si>
  <si>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</si>
  <si>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</si>
  <si>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</si>
  <si>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</si>
  <si>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</si>
  <si>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</si>
  <si>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</si>
  <si>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</si>
  <si>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</si>
  <si>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</si>
  <si>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</si>
  <si>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</si>
  <si>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</si>
  <si>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</si>
  <si>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</si>
  <si>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</si>
  <si>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</si>
  <si>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</si>
  <si>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</si>
  <si>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</si>
  <si>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</si>
  <si>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</si>
  <si>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</si>
  <si>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</si>
  <si>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</si>
  <si>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</si>
  <si>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</si>
  <si>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</si>
  <si>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</si>
  <si>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</si>
  <si>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</si>
  <si>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</si>
  <si>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</si>
  <si>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</si>
  <si>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</si>
  <si>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</si>
  <si>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</si>
  <si>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</si>
  <si>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</si>
  <si>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</si>
  <si>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</si>
  <si>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</si>
  <si>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</si>
  <si>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</si>
  <si>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</si>
  <si>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</si>
  <si>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</si>
  <si>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</si>
  <si>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</si>
  <si>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</si>
  <si>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</si>
  <si>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</si>
  <si>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</si>
  <si>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</si>
  <si>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</si>
  <si>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</si>
  <si>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</si>
  <si>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</si>
  <si>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</si>
  <si>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</si>
  <si>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</si>
  <si>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</si>
  <si>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</si>
  <si>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</si>
  <si>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</si>
  <si>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</si>
  <si>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</si>
  <si>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</si>
  <si>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</si>
  <si>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</si>
  <si>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</si>
  <si>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</si>
  <si>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</si>
  <si>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</si>
  <si>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</si>
  <si>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</si>
  <si>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</si>
  <si>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</si>
  <si>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</si>
  <si>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</si>
  <si>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</si>
  <si>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</si>
  <si>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</si>
  <si>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</si>
  <si>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</si>
  <si>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</si>
  <si>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</si>
  <si>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</si>
  <si>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</si>
  <si>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</si>
  <si>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</si>
  <si>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</si>
  <si>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</si>
  <si>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</si>
  <si>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</si>
  <si>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</si>
  <si>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</si>
  <si>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</si>
  <si>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</si>
  <si>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</si>
  <si>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</si>
  <si>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</si>
  <si>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</si>
  <si>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</si>
  <si>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</si>
  <si>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</si>
  <si>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</si>
  <si>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</si>
  <si>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</si>
  <si>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</si>
  <si>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</si>
  <si>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</si>
  <si>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</si>
  <si>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</si>
  <si>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</si>
  <si>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</si>
  <si>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</si>
  <si>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</si>
  <si>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</si>
  <si>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</si>
  <si>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</si>
  <si>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</si>
  <si>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</si>
  <si>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</si>
  <si>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</si>
  <si>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</si>
  <si>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</si>
  <si>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</si>
  <si>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</si>
  <si>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</si>
  <si>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Амангелдиев Ердәулет </t>
  </si>
  <si>
    <t xml:space="preserve">Аманжол Алпамыс </t>
  </si>
  <si>
    <t xml:space="preserve">Алик Индира </t>
  </si>
  <si>
    <t xml:space="preserve">Бектен Ерғазы </t>
  </si>
  <si>
    <t xml:space="preserve">Биканов Дастан </t>
  </si>
  <si>
    <t xml:space="preserve">Байтемір Шахназ </t>
  </si>
  <si>
    <t>Даниярқызы Сафия</t>
  </si>
  <si>
    <t xml:space="preserve">Дастан Халида </t>
  </si>
  <si>
    <t xml:space="preserve">Ерболат Медина </t>
  </si>
  <si>
    <t xml:space="preserve">Қуангалиева Еркежан </t>
  </si>
  <si>
    <t xml:space="preserve">Қамидулла Бейбарыс </t>
  </si>
  <si>
    <t xml:space="preserve">Максим Бекзат </t>
  </si>
  <si>
    <t xml:space="preserve">Тимур Ернар </t>
  </si>
  <si>
    <t>Есенжан Сезім</t>
  </si>
  <si>
    <t>Айдарбекұлы Айсұлтан</t>
  </si>
  <si>
    <t xml:space="preserve">                                  Оқу жылы: _2024__2025ж                             Топ: Бәйтерек                Өткізу кезеңі: _ аралық     Өткізу мерзімі:__05-01.25</t>
  </si>
  <si>
    <t>Асқар Медина</t>
  </si>
  <si>
    <t>Ануарбек Бекжайдар</t>
  </si>
  <si>
    <t>Бисенбай Мариям</t>
  </si>
  <si>
    <t>Бақыт Бекахмет</t>
  </si>
  <si>
    <t>Бектас Жаннұр</t>
  </si>
  <si>
    <t>Елдосұлы Нұрислам</t>
  </si>
  <si>
    <t>Елеген Еламан</t>
  </si>
  <si>
    <t>Кенжеш Арман</t>
  </si>
  <si>
    <t>Қайырболат Нұрали</t>
  </si>
  <si>
    <t xml:space="preserve">Майкараев Нияз </t>
  </si>
  <si>
    <t>Меңдіғали Даниял</t>
  </si>
  <si>
    <t>Оразғали Айым</t>
  </si>
  <si>
    <t>Серікбай Аманат</t>
  </si>
  <si>
    <t>Тұрғынбай Дінмұхамед</t>
  </si>
  <si>
    <t>Талап Мұхамеджан</t>
  </si>
  <si>
    <t>Хурани Айя</t>
  </si>
  <si>
    <t>Сырым Адина</t>
  </si>
  <si>
    <t>Асхат Берік</t>
  </si>
  <si>
    <t>Диясұлы Ибрахим</t>
  </si>
  <si>
    <t>Қайратқызы Сания</t>
  </si>
  <si>
    <t>Қуанышқали Бірғаным</t>
  </si>
  <si>
    <t>Бектеміз Азиз</t>
  </si>
  <si>
    <t>Ермұхан Көзайым</t>
  </si>
  <si>
    <t>Нұрлыбек Қайсар</t>
  </si>
  <si>
    <t xml:space="preserve">                                  Оқу жылы: 2024-2025ж _                              Топ: _Құлыншақ              Өткізу кезеңі:  _Аралык___________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</si>
</sst>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28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1376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25">
      <c r="A12" s="76"/>
      <c r="B12" s="76"/>
      <c r="C12" s="64" t="s">
        <v>842</v>
      </c>
      <c r="D12" s="64"/>
      <c r="E12" s="64"/>
      <c r="F12" s="64" t="s">
        <v>1335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847</v>
      </c>
      <c r="Y12" s="64"/>
      <c r="Z12" s="64"/>
      <c r="AA12" s="64" t="s">
        <v>849</v>
      </c>
      <c r="AB12" s="64"/>
      <c r="AC12" s="64"/>
      <c r="AD12" s="64" t="s">
        <v>851</v>
      </c>
      <c r="AE12" s="64"/>
      <c r="AF12" s="64"/>
      <c r="AG12" s="64" t="s">
        <v>853</v>
      </c>
      <c r="AH12" s="64"/>
      <c r="AI12" s="64"/>
      <c r="AJ12" s="64" t="s">
        <v>855</v>
      </c>
      <c r="AK12" s="64"/>
      <c r="AL12" s="64"/>
      <c r="AM12" s="64" t="s">
        <v>859</v>
      </c>
      <c r="AN12" s="64"/>
      <c r="AO12" s="64"/>
      <c r="AP12" s="64" t="s">
        <v>860</v>
      </c>
      <c r="AQ12" s="64"/>
      <c r="AR12" s="64"/>
      <c r="AS12" s="64" t="s">
        <v>862</v>
      </c>
      <c r="AT12" s="64"/>
      <c r="AU12" s="64"/>
      <c r="AV12" s="64" t="s">
        <v>863</v>
      </c>
      <c r="AW12" s="64"/>
      <c r="AX12" s="64"/>
      <c r="AY12" s="64" t="s">
        <v>866</v>
      </c>
      <c r="AZ12" s="64"/>
      <c r="BA12" s="64"/>
      <c r="BB12" s="64" t="s">
        <v>867</v>
      </c>
      <c r="BC12" s="64"/>
      <c r="BD12" s="64"/>
      <c r="BE12" s="64" t="s">
        <v>870</v>
      </c>
      <c r="BF12" s="64"/>
      <c r="BG12" s="64"/>
      <c r="BH12" s="64" t="s">
        <v>871</v>
      </c>
      <c r="BI12" s="64"/>
      <c r="BJ12" s="64"/>
      <c r="BK12" s="64" t="s">
        <v>875</v>
      </c>
      <c r="BL12" s="64"/>
      <c r="BM12" s="64"/>
      <c r="BN12" s="64" t="s">
        <v>874</v>
      </c>
      <c r="BO12" s="64"/>
      <c r="BP12" s="64"/>
      <c r="BQ12" s="64" t="s">
        <v>876</v>
      </c>
      <c r="BR12" s="64"/>
      <c r="BS12" s="64"/>
      <c r="BT12" s="64" t="s">
        <v>877</v>
      </c>
      <c r="BU12" s="64"/>
      <c r="BV12" s="64"/>
      <c r="BW12" s="64" t="s">
        <v>879</v>
      </c>
      <c r="BX12" s="64"/>
      <c r="BY12" s="64"/>
      <c r="BZ12" s="64" t="s">
        <v>881</v>
      </c>
      <c r="CA12" s="64"/>
      <c r="CB12" s="64"/>
      <c r="CC12" s="64" t="s">
        <v>882</v>
      </c>
      <c r="CD12" s="64"/>
      <c r="CE12" s="64"/>
      <c r="CF12" s="64" t="s">
        <v>883</v>
      </c>
      <c r="CG12" s="64"/>
      <c r="CH12" s="64"/>
      <c r="CI12" s="64" t="s">
        <v>885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886</v>
      </c>
      <c r="CS12" s="64"/>
      <c r="CT12" s="64"/>
      <c r="CU12" s="64" t="s">
        <v>133</v>
      </c>
      <c r="CV12" s="64"/>
      <c r="CW12" s="64"/>
      <c r="CX12" s="64" t="s">
        <v>887</v>
      </c>
      <c r="CY12" s="64"/>
      <c r="CZ12" s="64"/>
      <c r="DA12" s="64" t="s">
        <v>888</v>
      </c>
      <c r="DB12" s="64"/>
      <c r="DC12" s="64"/>
      <c r="DD12" s="64" t="s">
        <v>892</v>
      </c>
      <c r="DE12" s="64"/>
      <c r="DF12" s="64"/>
      <c r="DG12" s="64" t="s">
        <v>894</v>
      </c>
      <c r="DH12" s="64"/>
      <c r="DI12" s="64"/>
      <c r="DJ12" s="64" t="s">
        <v>896</v>
      </c>
      <c r="DK12" s="64"/>
      <c r="DL12" s="64"/>
      <c r="DM12" s="64" t="s">
        <v>898</v>
      </c>
      <c r="DN12" s="64"/>
      <c r="DO12" s="64"/>
    </row>
    <row r="13" spans="1:254" ht="111.75" customHeight="1" x14ac:dyDescent="0.25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3" t="s">
        <v>838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1376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94"/>
      <c r="B13" s="94"/>
      <c r="C13" s="64" t="s">
        <v>901</v>
      </c>
      <c r="D13" s="64"/>
      <c r="E13" s="64"/>
      <c r="F13" s="64" t="s">
        <v>905</v>
      </c>
      <c r="G13" s="64"/>
      <c r="H13" s="64"/>
      <c r="I13" s="64" t="s">
        <v>906</v>
      </c>
      <c r="J13" s="64"/>
      <c r="K13" s="64"/>
      <c r="L13" s="64" t="s">
        <v>907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909</v>
      </c>
      <c r="V13" s="64"/>
      <c r="W13" s="64"/>
      <c r="X13" s="64" t="s">
        <v>910</v>
      </c>
      <c r="Y13" s="64"/>
      <c r="Z13" s="64"/>
      <c r="AA13" s="64" t="s">
        <v>911</v>
      </c>
      <c r="AB13" s="64"/>
      <c r="AC13" s="64"/>
      <c r="AD13" s="64" t="s">
        <v>913</v>
      </c>
      <c r="AE13" s="64"/>
      <c r="AF13" s="64"/>
      <c r="AG13" s="64" t="s">
        <v>915</v>
      </c>
      <c r="AH13" s="64"/>
      <c r="AI13" s="64"/>
      <c r="AJ13" s="64" t="s">
        <v>1321</v>
      </c>
      <c r="AK13" s="64"/>
      <c r="AL13" s="64"/>
      <c r="AM13" s="64" t="s">
        <v>920</v>
      </c>
      <c r="AN13" s="64"/>
      <c r="AO13" s="64"/>
      <c r="AP13" s="64" t="s">
        <v>921</v>
      </c>
      <c r="AQ13" s="64"/>
      <c r="AR13" s="64"/>
      <c r="AS13" s="64" t="s">
        <v>922</v>
      </c>
      <c r="AT13" s="64"/>
      <c r="AU13" s="64"/>
      <c r="AV13" s="64" t="s">
        <v>923</v>
      </c>
      <c r="AW13" s="64"/>
      <c r="AX13" s="64"/>
      <c r="AY13" s="64" t="s">
        <v>925</v>
      </c>
      <c r="AZ13" s="64"/>
      <c r="BA13" s="64"/>
      <c r="BB13" s="64" t="s">
        <v>926</v>
      </c>
      <c r="BC13" s="64"/>
      <c r="BD13" s="64"/>
      <c r="BE13" s="64" t="s">
        <v>927</v>
      </c>
      <c r="BF13" s="64"/>
      <c r="BG13" s="64"/>
      <c r="BH13" s="64" t="s">
        <v>928</v>
      </c>
      <c r="BI13" s="64"/>
      <c r="BJ13" s="64"/>
      <c r="BK13" s="64" t="s">
        <v>929</v>
      </c>
      <c r="BL13" s="64"/>
      <c r="BM13" s="64"/>
      <c r="BN13" s="64" t="s">
        <v>931</v>
      </c>
      <c r="BO13" s="64"/>
      <c r="BP13" s="64"/>
      <c r="BQ13" s="64" t="s">
        <v>932</v>
      </c>
      <c r="BR13" s="64"/>
      <c r="BS13" s="64"/>
      <c r="BT13" s="64" t="s">
        <v>934</v>
      </c>
      <c r="BU13" s="64"/>
      <c r="BV13" s="64"/>
      <c r="BW13" s="64" t="s">
        <v>936</v>
      </c>
      <c r="BX13" s="64"/>
      <c r="BY13" s="64"/>
      <c r="BZ13" s="64" t="s">
        <v>937</v>
      </c>
      <c r="CA13" s="64"/>
      <c r="CB13" s="64"/>
      <c r="CC13" s="64" t="s">
        <v>941</v>
      </c>
      <c r="CD13" s="64"/>
      <c r="CE13" s="64"/>
      <c r="CF13" s="64" t="s">
        <v>944</v>
      </c>
      <c r="CG13" s="64"/>
      <c r="CH13" s="64"/>
      <c r="CI13" s="64" t="s">
        <v>945</v>
      </c>
      <c r="CJ13" s="64"/>
      <c r="CK13" s="64"/>
      <c r="CL13" s="64" t="s">
        <v>946</v>
      </c>
      <c r="CM13" s="64"/>
      <c r="CN13" s="64"/>
      <c r="CO13" s="64" t="s">
        <v>947</v>
      </c>
      <c r="CP13" s="64"/>
      <c r="CQ13" s="64"/>
      <c r="CR13" s="64" t="s">
        <v>949</v>
      </c>
      <c r="CS13" s="64"/>
      <c r="CT13" s="64"/>
      <c r="CU13" s="64" t="s">
        <v>950</v>
      </c>
      <c r="CV13" s="64"/>
      <c r="CW13" s="64"/>
      <c r="CX13" s="64" t="s">
        <v>951</v>
      </c>
      <c r="CY13" s="64"/>
      <c r="CZ13" s="64"/>
      <c r="DA13" s="64" t="s">
        <v>952</v>
      </c>
      <c r="DB13" s="64"/>
      <c r="DC13" s="64"/>
      <c r="DD13" s="64" t="s">
        <v>953</v>
      </c>
      <c r="DE13" s="64"/>
      <c r="DF13" s="64"/>
      <c r="DG13" s="64" t="s">
        <v>954</v>
      </c>
      <c r="DH13" s="64"/>
      <c r="DI13" s="64"/>
      <c r="DJ13" s="64" t="s">
        <v>956</v>
      </c>
      <c r="DK13" s="64"/>
      <c r="DL13" s="64"/>
      <c r="DM13" s="64" t="s">
        <v>957</v>
      </c>
      <c r="DN13" s="64"/>
      <c r="DO13" s="64"/>
      <c r="DP13" s="64" t="s">
        <v>958</v>
      </c>
      <c r="DQ13" s="64"/>
      <c r="DR13" s="64"/>
    </row>
    <row r="14" spans="1:254" ht="83.25" customHeight="1" x14ac:dyDescent="0.25">
      <c r="A14" s="94"/>
      <c r="B14" s="94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839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13" workbookViewId="0">
      <selection activeCell="E45" sqref="E4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1396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1376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1018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977</v>
      </c>
      <c r="V11" s="68"/>
      <c r="W11" s="68"/>
      <c r="X11" s="68" t="s">
        <v>978</v>
      </c>
      <c r="Y11" s="68"/>
      <c r="Z11" s="68"/>
      <c r="AA11" s="66" t="s">
        <v>979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1001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94"/>
      <c r="B12" s="94"/>
      <c r="C12" s="64" t="s">
        <v>959</v>
      </c>
      <c r="D12" s="64"/>
      <c r="E12" s="64"/>
      <c r="F12" s="64" t="s">
        <v>963</v>
      </c>
      <c r="G12" s="64"/>
      <c r="H12" s="64"/>
      <c r="I12" s="64" t="s">
        <v>967</v>
      </c>
      <c r="J12" s="64"/>
      <c r="K12" s="64"/>
      <c r="L12" s="64" t="s">
        <v>971</v>
      </c>
      <c r="M12" s="64"/>
      <c r="N12" s="64"/>
      <c r="O12" s="64" t="s">
        <v>973</v>
      </c>
      <c r="P12" s="64"/>
      <c r="Q12" s="64"/>
      <c r="R12" s="64" t="s">
        <v>976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980</v>
      </c>
      <c r="AB12" s="64"/>
      <c r="AC12" s="64"/>
      <c r="AD12" s="64" t="s">
        <v>984</v>
      </c>
      <c r="AE12" s="64"/>
      <c r="AF12" s="64"/>
      <c r="AG12" s="64" t="s">
        <v>985</v>
      </c>
      <c r="AH12" s="64"/>
      <c r="AI12" s="64"/>
      <c r="AJ12" s="64" t="s">
        <v>989</v>
      </c>
      <c r="AK12" s="64"/>
      <c r="AL12" s="64"/>
      <c r="AM12" s="64" t="s">
        <v>993</v>
      </c>
      <c r="AN12" s="64"/>
      <c r="AO12" s="64"/>
      <c r="AP12" s="64" t="s">
        <v>997</v>
      </c>
      <c r="AQ12" s="64"/>
      <c r="AR12" s="64"/>
      <c r="AS12" s="64" t="s">
        <v>998</v>
      </c>
      <c r="AT12" s="64"/>
      <c r="AU12" s="64"/>
      <c r="AV12" s="64" t="s">
        <v>1002</v>
      </c>
      <c r="AW12" s="64"/>
      <c r="AX12" s="64"/>
      <c r="AY12" s="64" t="s">
        <v>1003</v>
      </c>
      <c r="AZ12" s="64"/>
      <c r="BA12" s="64"/>
      <c r="BB12" s="64" t="s">
        <v>1004</v>
      </c>
      <c r="BC12" s="64"/>
      <c r="BD12" s="64"/>
      <c r="BE12" s="64" t="s">
        <v>1005</v>
      </c>
      <c r="BF12" s="64"/>
      <c r="BG12" s="64"/>
      <c r="BH12" s="64" t="s">
        <v>1006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1010</v>
      </c>
      <c r="BR12" s="64"/>
      <c r="BS12" s="64"/>
      <c r="BT12" s="64" t="s">
        <v>1011</v>
      </c>
      <c r="BU12" s="64"/>
      <c r="BV12" s="64"/>
      <c r="BW12" s="64" t="s">
        <v>1012</v>
      </c>
      <c r="BX12" s="64"/>
      <c r="BY12" s="64"/>
      <c r="BZ12" s="64" t="s">
        <v>1013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1324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1022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1031</v>
      </c>
      <c r="EO12" s="95"/>
      <c r="EP12" s="95"/>
      <c r="EQ12" s="95" t="s">
        <v>1033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1037</v>
      </c>
      <c r="FA12" s="95"/>
      <c r="FB12" s="95"/>
      <c r="FC12" s="95" t="s">
        <v>1041</v>
      </c>
      <c r="FD12" s="95"/>
      <c r="FE12" s="95"/>
      <c r="FF12" s="95" t="s">
        <v>1043</v>
      </c>
      <c r="FG12" s="95"/>
      <c r="FH12" s="95"/>
      <c r="FI12" s="95" t="s">
        <v>1047</v>
      </c>
      <c r="FJ12" s="95"/>
      <c r="FK12" s="95"/>
    </row>
    <row r="13" spans="1:254" ht="180" x14ac:dyDescent="0.25">
      <c r="A13" s="94"/>
      <c r="B13" s="94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x14ac:dyDescent="0.25">
      <c r="A14" s="20">
        <v>1</v>
      </c>
      <c r="B14" s="60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0" t="s">
        <v>1382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0" t="s">
        <v>1384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0" t="s">
        <v>1385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0" t="s">
        <v>1386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0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60" t="s">
        <v>1388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x14ac:dyDescent="0.25">
      <c r="A22" s="3">
        <v>9</v>
      </c>
      <c r="B22" s="60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60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A24" s="3">
        <v>11</v>
      </c>
      <c r="B24" s="60" t="s">
        <v>1391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/>
      <c r="AI24" s="4">
        <v>1</v>
      </c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/>
      <c r="DU27" s="4">
        <v>1</v>
      </c>
      <c r="DV27" s="4"/>
      <c r="DW27" s="4">
        <v>1</v>
      </c>
      <c r="DX27" s="4"/>
      <c r="DY27" s="4"/>
      <c r="DZ27" s="4">
        <v>1</v>
      </c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20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3">
        <v>23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254" x14ac:dyDescent="0.25">
      <c r="A36" s="3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25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71" t="s">
        <v>278</v>
      </c>
      <c r="B38" s="72"/>
      <c r="C38" s="3">
        <f t="shared" ref="C38:AH38" si="0">SUM(C14:C37)</f>
        <v>11</v>
      </c>
      <c r="D38" s="3">
        <f t="shared" si="0"/>
        <v>3</v>
      </c>
      <c r="E38" s="3">
        <f t="shared" si="0"/>
        <v>0</v>
      </c>
      <c r="F38" s="3">
        <f t="shared" si="0"/>
        <v>11</v>
      </c>
      <c r="G38" s="3">
        <f t="shared" si="0"/>
        <v>3</v>
      </c>
      <c r="H38" s="3">
        <f t="shared" si="0"/>
        <v>0</v>
      </c>
      <c r="I38" s="3">
        <f t="shared" si="0"/>
        <v>11</v>
      </c>
      <c r="J38" s="3">
        <f t="shared" si="0"/>
        <v>3</v>
      </c>
      <c r="K38" s="3">
        <f t="shared" si="0"/>
        <v>0</v>
      </c>
      <c r="L38" s="3">
        <f t="shared" si="0"/>
        <v>11</v>
      </c>
      <c r="M38" s="3">
        <f t="shared" si="0"/>
        <v>3</v>
      </c>
      <c r="N38" s="3">
        <f t="shared" si="0"/>
        <v>0</v>
      </c>
      <c r="O38" s="3">
        <f t="shared" si="0"/>
        <v>11</v>
      </c>
      <c r="P38" s="3">
        <f t="shared" si="0"/>
        <v>3</v>
      </c>
      <c r="Q38" s="3">
        <f t="shared" si="0"/>
        <v>0</v>
      </c>
      <c r="R38" s="3">
        <f t="shared" si="0"/>
        <v>5</v>
      </c>
      <c r="S38" s="3">
        <f t="shared" si="0"/>
        <v>8</v>
      </c>
      <c r="T38" s="3">
        <f t="shared" si="0"/>
        <v>1</v>
      </c>
      <c r="U38" s="3">
        <f t="shared" si="0"/>
        <v>5</v>
      </c>
      <c r="V38" s="3">
        <f t="shared" si="0"/>
        <v>8</v>
      </c>
      <c r="W38" s="3">
        <f t="shared" si="0"/>
        <v>1</v>
      </c>
      <c r="X38" s="3">
        <f t="shared" si="0"/>
        <v>0</v>
      </c>
      <c r="Y38" s="3">
        <f t="shared" si="0"/>
        <v>9</v>
      </c>
      <c r="Z38" s="3">
        <f t="shared" si="0"/>
        <v>4</v>
      </c>
      <c r="AA38" s="3">
        <f t="shared" si="0"/>
        <v>10</v>
      </c>
      <c r="AB38" s="3">
        <f t="shared" si="0"/>
        <v>2</v>
      </c>
      <c r="AC38" s="3">
        <f t="shared" si="0"/>
        <v>0</v>
      </c>
      <c r="AD38" s="3">
        <f t="shared" si="0"/>
        <v>4</v>
      </c>
      <c r="AE38" s="3">
        <f t="shared" si="0"/>
        <v>7</v>
      </c>
      <c r="AF38" s="3">
        <f t="shared" si="0"/>
        <v>3</v>
      </c>
      <c r="AG38" s="3">
        <f t="shared" si="0"/>
        <v>2</v>
      </c>
      <c r="AH38" s="3">
        <f t="shared" si="0"/>
        <v>9</v>
      </c>
      <c r="AI38" s="3">
        <f t="shared" ref="AI38:BN38" si="1">SUM(AI14:AI37)</f>
        <v>3</v>
      </c>
      <c r="AJ38" s="3">
        <f t="shared" si="1"/>
        <v>11</v>
      </c>
      <c r="AK38" s="3">
        <f t="shared" si="1"/>
        <v>3</v>
      </c>
      <c r="AL38" s="3">
        <f t="shared" si="1"/>
        <v>0</v>
      </c>
      <c r="AM38" s="3">
        <f t="shared" si="1"/>
        <v>0</v>
      </c>
      <c r="AN38" s="3">
        <f t="shared" si="1"/>
        <v>14</v>
      </c>
      <c r="AO38" s="3">
        <f t="shared" si="1"/>
        <v>0</v>
      </c>
      <c r="AP38" s="3">
        <f t="shared" si="1"/>
        <v>11</v>
      </c>
      <c r="AQ38" s="3">
        <f t="shared" si="1"/>
        <v>3</v>
      </c>
      <c r="AR38" s="3">
        <f t="shared" si="1"/>
        <v>0</v>
      </c>
      <c r="AS38" s="3">
        <f t="shared" si="1"/>
        <v>0</v>
      </c>
      <c r="AT38" s="3">
        <f t="shared" si="1"/>
        <v>11</v>
      </c>
      <c r="AU38" s="3">
        <f t="shared" si="1"/>
        <v>3</v>
      </c>
      <c r="AV38" s="3">
        <f t="shared" si="1"/>
        <v>11</v>
      </c>
      <c r="AW38" s="3">
        <f t="shared" si="1"/>
        <v>3</v>
      </c>
      <c r="AX38" s="3">
        <f t="shared" si="1"/>
        <v>0</v>
      </c>
      <c r="AY38" s="3">
        <f t="shared" si="1"/>
        <v>10</v>
      </c>
      <c r="AZ38" s="3">
        <f t="shared" si="1"/>
        <v>4</v>
      </c>
      <c r="BA38" s="3">
        <f t="shared" si="1"/>
        <v>0</v>
      </c>
      <c r="BB38" s="3">
        <f t="shared" si="1"/>
        <v>10</v>
      </c>
      <c r="BC38" s="3">
        <f t="shared" si="1"/>
        <v>4</v>
      </c>
      <c r="BD38" s="3">
        <f t="shared" si="1"/>
        <v>0</v>
      </c>
      <c r="BE38" s="3">
        <f t="shared" si="1"/>
        <v>10</v>
      </c>
      <c r="BF38" s="3">
        <f t="shared" si="1"/>
        <v>4</v>
      </c>
      <c r="BG38" s="3">
        <f t="shared" si="1"/>
        <v>0</v>
      </c>
      <c r="BH38" s="3">
        <f t="shared" si="1"/>
        <v>10</v>
      </c>
      <c r="BI38" s="3">
        <f t="shared" si="1"/>
        <v>4</v>
      </c>
      <c r="BJ38" s="3">
        <f t="shared" si="1"/>
        <v>0</v>
      </c>
      <c r="BK38" s="3">
        <f t="shared" si="1"/>
        <v>10</v>
      </c>
      <c r="BL38" s="3">
        <f t="shared" si="1"/>
        <v>4</v>
      </c>
      <c r="BM38" s="3">
        <f t="shared" si="1"/>
        <v>0</v>
      </c>
      <c r="BN38" s="3">
        <f t="shared" si="1"/>
        <v>10</v>
      </c>
      <c r="BO38" s="3">
        <f t="shared" ref="BO38:CT38" si="2">SUM(BO14:BO37)</f>
        <v>4</v>
      </c>
      <c r="BP38" s="3">
        <f t="shared" si="2"/>
        <v>0</v>
      </c>
      <c r="BQ38" s="3">
        <f t="shared" si="2"/>
        <v>10</v>
      </c>
      <c r="BR38" s="3">
        <f t="shared" si="2"/>
        <v>4</v>
      </c>
      <c r="BS38" s="3">
        <f t="shared" si="2"/>
        <v>0</v>
      </c>
      <c r="BT38" s="3">
        <f t="shared" si="2"/>
        <v>10</v>
      </c>
      <c r="BU38" s="3">
        <f t="shared" si="2"/>
        <v>4</v>
      </c>
      <c r="BV38" s="3">
        <f t="shared" si="2"/>
        <v>0</v>
      </c>
      <c r="BW38" s="3">
        <f t="shared" si="2"/>
        <v>10</v>
      </c>
      <c r="BX38" s="3">
        <f t="shared" si="2"/>
        <v>4</v>
      </c>
      <c r="BY38" s="3">
        <f t="shared" si="2"/>
        <v>0</v>
      </c>
      <c r="BZ38" s="3">
        <f t="shared" si="2"/>
        <v>10</v>
      </c>
      <c r="CA38" s="3">
        <f t="shared" si="2"/>
        <v>4</v>
      </c>
      <c r="CB38" s="3">
        <f t="shared" si="2"/>
        <v>0</v>
      </c>
      <c r="CC38" s="3">
        <f t="shared" si="2"/>
        <v>10</v>
      </c>
      <c r="CD38" s="3">
        <f t="shared" si="2"/>
        <v>4</v>
      </c>
      <c r="CE38" s="3">
        <f t="shared" si="2"/>
        <v>0</v>
      </c>
      <c r="CF38" s="3">
        <f t="shared" si="2"/>
        <v>10</v>
      </c>
      <c r="CG38" s="3">
        <f t="shared" si="2"/>
        <v>4</v>
      </c>
      <c r="CH38" s="3">
        <f t="shared" si="2"/>
        <v>0</v>
      </c>
      <c r="CI38" s="3">
        <f t="shared" si="2"/>
        <v>6</v>
      </c>
      <c r="CJ38" s="3">
        <f t="shared" si="2"/>
        <v>9</v>
      </c>
      <c r="CK38" s="3">
        <f t="shared" si="2"/>
        <v>0</v>
      </c>
      <c r="CL38" s="3">
        <f t="shared" si="2"/>
        <v>10</v>
      </c>
      <c r="CM38" s="3">
        <f t="shared" si="2"/>
        <v>4</v>
      </c>
      <c r="CN38" s="3">
        <f t="shared" si="2"/>
        <v>0</v>
      </c>
      <c r="CO38" s="3">
        <f t="shared" si="2"/>
        <v>10</v>
      </c>
      <c r="CP38" s="3">
        <f t="shared" si="2"/>
        <v>4</v>
      </c>
      <c r="CQ38" s="3">
        <f t="shared" si="2"/>
        <v>0</v>
      </c>
      <c r="CR38" s="3">
        <f t="shared" si="2"/>
        <v>10</v>
      </c>
      <c r="CS38" s="3">
        <f t="shared" si="2"/>
        <v>4</v>
      </c>
      <c r="CT38" s="3">
        <f t="shared" si="2"/>
        <v>0</v>
      </c>
      <c r="CU38" s="3">
        <f t="shared" ref="CU38:DZ38" si="3">SUM(CU14:CU37)</f>
        <v>10</v>
      </c>
      <c r="CV38" s="3">
        <f t="shared" si="3"/>
        <v>4</v>
      </c>
      <c r="CW38" s="3">
        <f t="shared" si="3"/>
        <v>0</v>
      </c>
      <c r="CX38" s="3">
        <f t="shared" si="3"/>
        <v>0</v>
      </c>
      <c r="CY38" s="3">
        <f t="shared" si="3"/>
        <v>10</v>
      </c>
      <c r="CZ38" s="3">
        <f t="shared" si="3"/>
        <v>4</v>
      </c>
      <c r="DA38" s="3">
        <f t="shared" si="3"/>
        <v>10</v>
      </c>
      <c r="DB38" s="3">
        <f t="shared" si="3"/>
        <v>4</v>
      </c>
      <c r="DC38" s="3">
        <f t="shared" si="3"/>
        <v>0</v>
      </c>
      <c r="DD38" s="3">
        <f t="shared" si="3"/>
        <v>10</v>
      </c>
      <c r="DE38" s="3">
        <f t="shared" si="3"/>
        <v>4</v>
      </c>
      <c r="DF38" s="3">
        <f t="shared" si="3"/>
        <v>0</v>
      </c>
      <c r="DG38" s="3">
        <f t="shared" si="3"/>
        <v>10</v>
      </c>
      <c r="DH38" s="3">
        <f t="shared" si="3"/>
        <v>4</v>
      </c>
      <c r="DI38" s="3">
        <f t="shared" si="3"/>
        <v>0</v>
      </c>
      <c r="DJ38" s="3">
        <f t="shared" si="3"/>
        <v>10</v>
      </c>
      <c r="DK38" s="3">
        <f t="shared" si="3"/>
        <v>4</v>
      </c>
      <c r="DL38" s="3">
        <f t="shared" si="3"/>
        <v>0</v>
      </c>
      <c r="DM38" s="3">
        <f t="shared" si="3"/>
        <v>10</v>
      </c>
      <c r="DN38" s="3">
        <f t="shared" si="3"/>
        <v>4</v>
      </c>
      <c r="DO38" s="3">
        <f t="shared" si="3"/>
        <v>0</v>
      </c>
      <c r="DP38" s="3">
        <f t="shared" si="3"/>
        <v>10</v>
      </c>
      <c r="DQ38" s="3">
        <f t="shared" si="3"/>
        <v>4</v>
      </c>
      <c r="DR38" s="3">
        <f t="shared" si="3"/>
        <v>0</v>
      </c>
      <c r="DS38" s="3">
        <f t="shared" si="3"/>
        <v>0</v>
      </c>
      <c r="DT38" s="3">
        <f t="shared" si="3"/>
        <v>10</v>
      </c>
      <c r="DU38" s="3">
        <f t="shared" si="3"/>
        <v>4</v>
      </c>
      <c r="DV38" s="3">
        <f t="shared" si="3"/>
        <v>10</v>
      </c>
      <c r="DW38" s="3">
        <f t="shared" si="3"/>
        <v>4</v>
      </c>
      <c r="DX38" s="3">
        <f t="shared" si="3"/>
        <v>0</v>
      </c>
      <c r="DY38" s="3">
        <f t="shared" si="3"/>
        <v>10</v>
      </c>
      <c r="DZ38" s="3">
        <f t="shared" si="3"/>
        <v>4</v>
      </c>
      <c r="EA38" s="3">
        <f t="shared" ref="EA38:FF38" si="4">SUM(EA14:EA37)</f>
        <v>0</v>
      </c>
      <c r="EB38" s="3">
        <f t="shared" si="4"/>
        <v>0</v>
      </c>
      <c r="EC38" s="3">
        <f t="shared" si="4"/>
        <v>10</v>
      </c>
      <c r="ED38" s="3">
        <f t="shared" si="4"/>
        <v>4</v>
      </c>
      <c r="EE38" s="3">
        <f t="shared" si="4"/>
        <v>10</v>
      </c>
      <c r="EF38" s="3">
        <f t="shared" si="4"/>
        <v>4</v>
      </c>
      <c r="EG38" s="3">
        <f t="shared" si="4"/>
        <v>0</v>
      </c>
      <c r="EH38" s="3">
        <f t="shared" si="4"/>
        <v>10</v>
      </c>
      <c r="EI38" s="3">
        <f t="shared" si="4"/>
        <v>4</v>
      </c>
      <c r="EJ38" s="3">
        <f t="shared" si="4"/>
        <v>0</v>
      </c>
      <c r="EK38" s="3">
        <f t="shared" si="4"/>
        <v>10</v>
      </c>
      <c r="EL38" s="3">
        <f t="shared" si="4"/>
        <v>4</v>
      </c>
      <c r="EM38" s="3">
        <f t="shared" si="4"/>
        <v>0</v>
      </c>
      <c r="EN38" s="3">
        <f t="shared" si="4"/>
        <v>10</v>
      </c>
      <c r="EO38" s="3">
        <f t="shared" si="4"/>
        <v>4</v>
      </c>
      <c r="EP38" s="3">
        <f t="shared" si="4"/>
        <v>0</v>
      </c>
      <c r="EQ38" s="3">
        <f t="shared" si="4"/>
        <v>10</v>
      </c>
      <c r="ER38" s="3">
        <f t="shared" si="4"/>
        <v>4</v>
      </c>
      <c r="ES38" s="3">
        <f t="shared" si="4"/>
        <v>0</v>
      </c>
      <c r="ET38" s="3">
        <f t="shared" si="4"/>
        <v>10</v>
      </c>
      <c r="EU38" s="3">
        <f t="shared" si="4"/>
        <v>4</v>
      </c>
      <c r="EV38" s="3">
        <f t="shared" si="4"/>
        <v>0</v>
      </c>
      <c r="EW38" s="3">
        <f t="shared" si="4"/>
        <v>10</v>
      </c>
      <c r="EX38" s="3">
        <f t="shared" si="4"/>
        <v>4</v>
      </c>
      <c r="EY38" s="3">
        <f t="shared" si="4"/>
        <v>0</v>
      </c>
      <c r="EZ38" s="3">
        <f t="shared" si="4"/>
        <v>0</v>
      </c>
      <c r="FA38" s="3">
        <f t="shared" si="4"/>
        <v>10</v>
      </c>
      <c r="FB38" s="3">
        <f t="shared" si="4"/>
        <v>4</v>
      </c>
      <c r="FC38" s="3">
        <f t="shared" si="4"/>
        <v>10</v>
      </c>
      <c r="FD38" s="3">
        <f t="shared" si="4"/>
        <v>4</v>
      </c>
      <c r="FE38" s="3">
        <f t="shared" si="4"/>
        <v>0</v>
      </c>
      <c r="FF38" s="3">
        <f t="shared" si="4"/>
        <v>10</v>
      </c>
      <c r="FG38" s="3">
        <f t="shared" ref="FG38:FK38" si="5">SUM(FG14:FG37)</f>
        <v>4</v>
      </c>
      <c r="FH38" s="3">
        <f t="shared" si="5"/>
        <v>0</v>
      </c>
      <c r="FI38" s="3">
        <f t="shared" si="5"/>
        <v>10</v>
      </c>
      <c r="FJ38" s="3">
        <f t="shared" si="5"/>
        <v>4</v>
      </c>
      <c r="FK38" s="3">
        <f t="shared" si="5"/>
        <v>0</v>
      </c>
    </row>
    <row r="39" spans="1:254" ht="39" customHeight="1" x14ac:dyDescent="0.25">
      <c r="A39" s="73" t="s">
        <v>838</v>
      </c>
      <c r="B39" s="74"/>
      <c r="C39" s="10">
        <f t="shared" ref="C39:AH39" si="6">C38/14%</f>
        <v>78.571428571428569</v>
      </c>
      <c r="D39" s="10">
        <f t="shared" si="6"/>
        <v>21.428571428571427</v>
      </c>
      <c r="E39" s="10">
        <f t="shared" si="6"/>
        <v>0</v>
      </c>
      <c r="F39" s="10">
        <f t="shared" si="6"/>
        <v>78.571428571428569</v>
      </c>
      <c r="G39" s="10">
        <f t="shared" si="6"/>
        <v>21.428571428571427</v>
      </c>
      <c r="H39" s="10">
        <f t="shared" si="6"/>
        <v>0</v>
      </c>
      <c r="I39" s="10">
        <f t="shared" si="6"/>
        <v>78.571428571428569</v>
      </c>
      <c r="J39" s="10">
        <f t="shared" si="6"/>
        <v>21.428571428571427</v>
      </c>
      <c r="K39" s="10">
        <f t="shared" si="6"/>
        <v>0</v>
      </c>
      <c r="L39" s="10">
        <f t="shared" si="6"/>
        <v>78.571428571428569</v>
      </c>
      <c r="M39" s="10">
        <f t="shared" si="6"/>
        <v>21.428571428571427</v>
      </c>
      <c r="N39" s="10">
        <f t="shared" si="6"/>
        <v>0</v>
      </c>
      <c r="O39" s="10">
        <f t="shared" si="6"/>
        <v>78.571428571428569</v>
      </c>
      <c r="P39" s="10">
        <f t="shared" si="6"/>
        <v>21.428571428571427</v>
      </c>
      <c r="Q39" s="10">
        <f t="shared" si="6"/>
        <v>0</v>
      </c>
      <c r="R39" s="10">
        <f t="shared" si="6"/>
        <v>35.714285714285708</v>
      </c>
      <c r="S39" s="10">
        <f t="shared" si="6"/>
        <v>57.142857142857139</v>
      </c>
      <c r="T39" s="10">
        <f t="shared" si="6"/>
        <v>7.1428571428571423</v>
      </c>
      <c r="U39" s="10">
        <f t="shared" si="6"/>
        <v>35.714285714285708</v>
      </c>
      <c r="V39" s="10">
        <f t="shared" si="6"/>
        <v>57.142857142857139</v>
      </c>
      <c r="W39" s="10">
        <f t="shared" si="6"/>
        <v>7.1428571428571423</v>
      </c>
      <c r="X39" s="10">
        <f t="shared" si="6"/>
        <v>0</v>
      </c>
      <c r="Y39" s="10">
        <f t="shared" si="6"/>
        <v>64.285714285714278</v>
      </c>
      <c r="Z39" s="10">
        <f t="shared" si="6"/>
        <v>28.571428571428569</v>
      </c>
      <c r="AA39" s="10">
        <f t="shared" si="6"/>
        <v>71.428571428571416</v>
      </c>
      <c r="AB39" s="10">
        <f t="shared" si="6"/>
        <v>14.285714285714285</v>
      </c>
      <c r="AC39" s="10">
        <f t="shared" si="6"/>
        <v>0</v>
      </c>
      <c r="AD39" s="10">
        <f t="shared" si="6"/>
        <v>28.571428571428569</v>
      </c>
      <c r="AE39" s="10">
        <f t="shared" si="6"/>
        <v>49.999999999999993</v>
      </c>
      <c r="AF39" s="10">
        <f t="shared" si="6"/>
        <v>21.428571428571427</v>
      </c>
      <c r="AG39" s="10">
        <f t="shared" si="6"/>
        <v>14.285714285714285</v>
      </c>
      <c r="AH39" s="10">
        <f t="shared" si="6"/>
        <v>64.285714285714278</v>
      </c>
      <c r="AI39" s="10">
        <f t="shared" ref="AI39:BN39" si="7">AI38/14%</f>
        <v>21.428571428571427</v>
      </c>
      <c r="AJ39" s="10">
        <f t="shared" si="7"/>
        <v>78.571428571428569</v>
      </c>
      <c r="AK39" s="10">
        <f t="shared" si="7"/>
        <v>21.428571428571427</v>
      </c>
      <c r="AL39" s="10">
        <f t="shared" si="7"/>
        <v>0</v>
      </c>
      <c r="AM39" s="10">
        <f t="shared" si="7"/>
        <v>0</v>
      </c>
      <c r="AN39" s="10">
        <f t="shared" si="7"/>
        <v>99.999999999999986</v>
      </c>
      <c r="AO39" s="10">
        <f t="shared" si="7"/>
        <v>0</v>
      </c>
      <c r="AP39" s="10">
        <f t="shared" si="7"/>
        <v>78.571428571428569</v>
      </c>
      <c r="AQ39" s="10">
        <f t="shared" si="7"/>
        <v>21.428571428571427</v>
      </c>
      <c r="AR39" s="10">
        <f t="shared" si="7"/>
        <v>0</v>
      </c>
      <c r="AS39" s="10">
        <f t="shared" si="7"/>
        <v>0</v>
      </c>
      <c r="AT39" s="10">
        <f t="shared" si="7"/>
        <v>78.571428571428569</v>
      </c>
      <c r="AU39" s="10">
        <f t="shared" si="7"/>
        <v>21.428571428571427</v>
      </c>
      <c r="AV39" s="10">
        <f t="shared" si="7"/>
        <v>78.571428571428569</v>
      </c>
      <c r="AW39" s="10">
        <f t="shared" si="7"/>
        <v>21.428571428571427</v>
      </c>
      <c r="AX39" s="10">
        <f t="shared" si="7"/>
        <v>0</v>
      </c>
      <c r="AY39" s="10">
        <f t="shared" si="7"/>
        <v>71.428571428571416</v>
      </c>
      <c r="AZ39" s="10">
        <f t="shared" si="7"/>
        <v>28.571428571428569</v>
      </c>
      <c r="BA39" s="10">
        <f t="shared" si="7"/>
        <v>0</v>
      </c>
      <c r="BB39" s="10">
        <f t="shared" si="7"/>
        <v>71.428571428571416</v>
      </c>
      <c r="BC39" s="10">
        <f t="shared" si="7"/>
        <v>28.571428571428569</v>
      </c>
      <c r="BD39" s="10">
        <f t="shared" si="7"/>
        <v>0</v>
      </c>
      <c r="BE39" s="10">
        <f t="shared" si="7"/>
        <v>71.428571428571416</v>
      </c>
      <c r="BF39" s="10">
        <f t="shared" si="7"/>
        <v>28.571428571428569</v>
      </c>
      <c r="BG39" s="10">
        <f t="shared" si="7"/>
        <v>0</v>
      </c>
      <c r="BH39" s="10">
        <f t="shared" si="7"/>
        <v>71.428571428571416</v>
      </c>
      <c r="BI39" s="10">
        <f t="shared" si="7"/>
        <v>28.571428571428569</v>
      </c>
      <c r="BJ39" s="10">
        <f t="shared" si="7"/>
        <v>0</v>
      </c>
      <c r="BK39" s="10">
        <f t="shared" si="7"/>
        <v>71.428571428571416</v>
      </c>
      <c r="BL39" s="10">
        <f t="shared" si="7"/>
        <v>28.571428571428569</v>
      </c>
      <c r="BM39" s="10">
        <f t="shared" si="7"/>
        <v>0</v>
      </c>
      <c r="BN39" s="10">
        <f t="shared" si="7"/>
        <v>71.428571428571416</v>
      </c>
      <c r="BO39" s="10">
        <f t="shared" ref="BO39:CT39" si="8">BO38/14%</f>
        <v>28.571428571428569</v>
      </c>
      <c r="BP39" s="10">
        <f t="shared" si="8"/>
        <v>0</v>
      </c>
      <c r="BQ39" s="10">
        <f t="shared" si="8"/>
        <v>71.428571428571416</v>
      </c>
      <c r="BR39" s="10">
        <f t="shared" si="8"/>
        <v>28.571428571428569</v>
      </c>
      <c r="BS39" s="10">
        <f t="shared" si="8"/>
        <v>0</v>
      </c>
      <c r="BT39" s="10">
        <f t="shared" si="8"/>
        <v>71.428571428571416</v>
      </c>
      <c r="BU39" s="10">
        <f t="shared" si="8"/>
        <v>28.571428571428569</v>
      </c>
      <c r="BV39" s="10">
        <f t="shared" si="8"/>
        <v>0</v>
      </c>
      <c r="BW39" s="10">
        <f t="shared" si="8"/>
        <v>71.428571428571416</v>
      </c>
      <c r="BX39" s="10">
        <f t="shared" si="8"/>
        <v>28.571428571428569</v>
      </c>
      <c r="BY39" s="10">
        <f t="shared" si="8"/>
        <v>0</v>
      </c>
      <c r="BZ39" s="10">
        <f t="shared" si="8"/>
        <v>71.428571428571416</v>
      </c>
      <c r="CA39" s="10">
        <f t="shared" si="8"/>
        <v>28.571428571428569</v>
      </c>
      <c r="CB39" s="10">
        <f t="shared" si="8"/>
        <v>0</v>
      </c>
      <c r="CC39" s="10">
        <f t="shared" si="8"/>
        <v>71.428571428571416</v>
      </c>
      <c r="CD39" s="10">
        <f t="shared" si="8"/>
        <v>28.571428571428569</v>
      </c>
      <c r="CE39" s="10">
        <f t="shared" si="8"/>
        <v>0</v>
      </c>
      <c r="CF39" s="10">
        <f t="shared" si="8"/>
        <v>71.428571428571416</v>
      </c>
      <c r="CG39" s="10">
        <f t="shared" si="8"/>
        <v>28.571428571428569</v>
      </c>
      <c r="CH39" s="10">
        <f t="shared" si="8"/>
        <v>0</v>
      </c>
      <c r="CI39" s="10">
        <f t="shared" si="8"/>
        <v>42.857142857142854</v>
      </c>
      <c r="CJ39" s="10">
        <f t="shared" si="8"/>
        <v>64.285714285714278</v>
      </c>
      <c r="CK39" s="10">
        <f t="shared" si="8"/>
        <v>0</v>
      </c>
      <c r="CL39" s="10">
        <f t="shared" si="8"/>
        <v>71.428571428571416</v>
      </c>
      <c r="CM39" s="10">
        <f t="shared" si="8"/>
        <v>28.571428571428569</v>
      </c>
      <c r="CN39" s="10">
        <f t="shared" si="8"/>
        <v>0</v>
      </c>
      <c r="CO39" s="10">
        <f t="shared" si="8"/>
        <v>71.428571428571416</v>
      </c>
      <c r="CP39" s="10">
        <f t="shared" si="8"/>
        <v>28.571428571428569</v>
      </c>
      <c r="CQ39" s="10">
        <f t="shared" si="8"/>
        <v>0</v>
      </c>
      <c r="CR39" s="10">
        <f t="shared" si="8"/>
        <v>71.428571428571416</v>
      </c>
      <c r="CS39" s="10">
        <f t="shared" si="8"/>
        <v>28.571428571428569</v>
      </c>
      <c r="CT39" s="10">
        <f t="shared" si="8"/>
        <v>0</v>
      </c>
      <c r="CU39" s="10">
        <f t="shared" ref="CU39:DZ39" si="9">CU38/14%</f>
        <v>71.428571428571416</v>
      </c>
      <c r="CV39" s="10">
        <f t="shared" si="9"/>
        <v>28.571428571428569</v>
      </c>
      <c r="CW39" s="10">
        <f t="shared" si="9"/>
        <v>0</v>
      </c>
      <c r="CX39" s="10">
        <f t="shared" si="9"/>
        <v>0</v>
      </c>
      <c r="CY39" s="10">
        <f t="shared" si="9"/>
        <v>71.428571428571416</v>
      </c>
      <c r="CZ39" s="10">
        <f t="shared" si="9"/>
        <v>28.571428571428569</v>
      </c>
      <c r="DA39" s="10">
        <f t="shared" si="9"/>
        <v>71.428571428571416</v>
      </c>
      <c r="DB39" s="10">
        <f t="shared" si="9"/>
        <v>28.571428571428569</v>
      </c>
      <c r="DC39" s="10">
        <f t="shared" si="9"/>
        <v>0</v>
      </c>
      <c r="DD39" s="10">
        <f t="shared" si="9"/>
        <v>71.428571428571416</v>
      </c>
      <c r="DE39" s="10">
        <f t="shared" si="9"/>
        <v>28.571428571428569</v>
      </c>
      <c r="DF39" s="10">
        <f t="shared" si="9"/>
        <v>0</v>
      </c>
      <c r="DG39" s="10">
        <f t="shared" si="9"/>
        <v>71.428571428571416</v>
      </c>
      <c r="DH39" s="10">
        <f t="shared" si="9"/>
        <v>28.571428571428569</v>
      </c>
      <c r="DI39" s="10">
        <f t="shared" si="9"/>
        <v>0</v>
      </c>
      <c r="DJ39" s="10">
        <f t="shared" si="9"/>
        <v>71.428571428571416</v>
      </c>
      <c r="DK39" s="10">
        <f t="shared" si="9"/>
        <v>28.571428571428569</v>
      </c>
      <c r="DL39" s="10">
        <f t="shared" si="9"/>
        <v>0</v>
      </c>
      <c r="DM39" s="10">
        <f t="shared" si="9"/>
        <v>71.428571428571416</v>
      </c>
      <c r="DN39" s="10">
        <f t="shared" si="9"/>
        <v>28.571428571428569</v>
      </c>
      <c r="DO39" s="10">
        <f t="shared" si="9"/>
        <v>0</v>
      </c>
      <c r="DP39" s="10">
        <f t="shared" si="9"/>
        <v>71.428571428571416</v>
      </c>
      <c r="DQ39" s="10">
        <f t="shared" si="9"/>
        <v>28.571428571428569</v>
      </c>
      <c r="DR39" s="10">
        <f t="shared" si="9"/>
        <v>0</v>
      </c>
      <c r="DS39" s="10">
        <f t="shared" si="9"/>
        <v>0</v>
      </c>
      <c r="DT39" s="10">
        <f t="shared" si="9"/>
        <v>71.428571428571416</v>
      </c>
      <c r="DU39" s="10">
        <f t="shared" si="9"/>
        <v>28.571428571428569</v>
      </c>
      <c r="DV39" s="10">
        <f t="shared" si="9"/>
        <v>71.428571428571416</v>
      </c>
      <c r="DW39" s="10">
        <f t="shared" si="9"/>
        <v>28.571428571428569</v>
      </c>
      <c r="DX39" s="10">
        <f t="shared" si="9"/>
        <v>0</v>
      </c>
      <c r="DY39" s="10">
        <f t="shared" si="9"/>
        <v>71.428571428571416</v>
      </c>
      <c r="DZ39" s="10">
        <f t="shared" si="9"/>
        <v>28.571428571428569</v>
      </c>
      <c r="EA39" s="10">
        <f t="shared" ref="EA39:FF39" si="10">EA38/14%</f>
        <v>0</v>
      </c>
      <c r="EB39" s="10">
        <f t="shared" si="10"/>
        <v>0</v>
      </c>
      <c r="EC39" s="10">
        <f t="shared" si="10"/>
        <v>71.428571428571416</v>
      </c>
      <c r="ED39" s="10">
        <f t="shared" si="10"/>
        <v>28.571428571428569</v>
      </c>
      <c r="EE39" s="10">
        <f t="shared" si="10"/>
        <v>71.428571428571416</v>
      </c>
      <c r="EF39" s="10">
        <f t="shared" si="10"/>
        <v>28.571428571428569</v>
      </c>
      <c r="EG39" s="10">
        <f t="shared" si="10"/>
        <v>0</v>
      </c>
      <c r="EH39" s="10">
        <f t="shared" si="10"/>
        <v>71.428571428571416</v>
      </c>
      <c r="EI39" s="10">
        <f t="shared" si="10"/>
        <v>28.571428571428569</v>
      </c>
      <c r="EJ39" s="10">
        <f t="shared" si="10"/>
        <v>0</v>
      </c>
      <c r="EK39" s="10">
        <f t="shared" si="10"/>
        <v>71.428571428571416</v>
      </c>
      <c r="EL39" s="10">
        <f t="shared" si="10"/>
        <v>28.571428571428569</v>
      </c>
      <c r="EM39" s="10">
        <f t="shared" si="10"/>
        <v>0</v>
      </c>
      <c r="EN39" s="10">
        <f t="shared" si="10"/>
        <v>71.428571428571416</v>
      </c>
      <c r="EO39" s="10">
        <f t="shared" si="10"/>
        <v>28.571428571428569</v>
      </c>
      <c r="EP39" s="10">
        <f t="shared" si="10"/>
        <v>0</v>
      </c>
      <c r="EQ39" s="10">
        <f t="shared" si="10"/>
        <v>71.428571428571416</v>
      </c>
      <c r="ER39" s="10">
        <f t="shared" si="10"/>
        <v>28.571428571428569</v>
      </c>
      <c r="ES39" s="10">
        <f t="shared" si="10"/>
        <v>0</v>
      </c>
      <c r="ET39" s="10">
        <f t="shared" si="10"/>
        <v>71.428571428571416</v>
      </c>
      <c r="EU39" s="10">
        <f t="shared" si="10"/>
        <v>28.571428571428569</v>
      </c>
      <c r="EV39" s="10">
        <f t="shared" si="10"/>
        <v>0</v>
      </c>
      <c r="EW39" s="10">
        <f t="shared" si="10"/>
        <v>71.428571428571416</v>
      </c>
      <c r="EX39" s="10">
        <f t="shared" si="10"/>
        <v>28.571428571428569</v>
      </c>
      <c r="EY39" s="10">
        <f t="shared" si="10"/>
        <v>0</v>
      </c>
      <c r="EZ39" s="10">
        <f t="shared" si="10"/>
        <v>0</v>
      </c>
      <c r="FA39" s="10">
        <f t="shared" si="10"/>
        <v>71.428571428571416</v>
      </c>
      <c r="FB39" s="10">
        <f t="shared" si="10"/>
        <v>28.571428571428569</v>
      </c>
      <c r="FC39" s="10">
        <f t="shared" si="10"/>
        <v>71.428571428571416</v>
      </c>
      <c r="FD39" s="10">
        <f t="shared" si="10"/>
        <v>28.571428571428569</v>
      </c>
      <c r="FE39" s="10">
        <f t="shared" si="10"/>
        <v>0</v>
      </c>
      <c r="FF39" s="10">
        <f t="shared" si="10"/>
        <v>71.428571428571416</v>
      </c>
      <c r="FG39" s="10">
        <f t="shared" ref="FG39:FK39" si="11">FG38/14%</f>
        <v>28.571428571428569</v>
      </c>
      <c r="FH39" s="10">
        <f t="shared" si="11"/>
        <v>0</v>
      </c>
      <c r="FI39" s="10">
        <f t="shared" si="11"/>
        <v>71.428571428571416</v>
      </c>
      <c r="FJ39" s="10">
        <f t="shared" si="11"/>
        <v>28.571428571428569</v>
      </c>
      <c r="FK39" s="10">
        <f t="shared" si="11"/>
        <v>0</v>
      </c>
    </row>
    <row r="41" spans="1:254" x14ac:dyDescent="0.25">
      <c r="B41" s="78" t="s">
        <v>811</v>
      </c>
      <c r="C41" s="79"/>
      <c r="D41" s="79"/>
      <c r="E41" s="80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f>E42/100*14</f>
        <v>11</v>
      </c>
      <c r="E42" s="52">
        <f>(C39+F39+I39+L39+O39)/5</f>
        <v>78.571428571428569</v>
      </c>
    </row>
    <row r="43" spans="1:254" x14ac:dyDescent="0.25">
      <c r="B43" s="4" t="s">
        <v>813</v>
      </c>
      <c r="C43" s="41" t="s">
        <v>825</v>
      </c>
      <c r="D43" s="42">
        <f>E43/100*14</f>
        <v>3</v>
      </c>
      <c r="E43" s="38">
        <f>(D39+G39+J39+M39+P39)/5</f>
        <v>21.428571428571427</v>
      </c>
    </row>
    <row r="44" spans="1:254" x14ac:dyDescent="0.25">
      <c r="B44" s="4" t="s">
        <v>814</v>
      </c>
      <c r="C44" s="41" t="s">
        <v>825</v>
      </c>
      <c r="D44" s="42">
        <f>E44/100*14</f>
        <v>0</v>
      </c>
      <c r="E44" s="38">
        <f>(E39+H39+K39+N39+Q39)/5</f>
        <v>0</v>
      </c>
    </row>
    <row r="45" spans="1:254" x14ac:dyDescent="0.25">
      <c r="B45" s="4"/>
      <c r="C45" s="48"/>
      <c r="D45" s="45">
        <f>SUM(D42:D44)</f>
        <v>14</v>
      </c>
      <c r="E45" s="45">
        <f>SUM(E42:E44)</f>
        <v>100</v>
      </c>
    </row>
    <row r="46" spans="1:254" ht="15" customHeight="1" x14ac:dyDescent="0.25">
      <c r="B46" s="4"/>
      <c r="C46" s="41"/>
      <c r="D46" s="88" t="s">
        <v>56</v>
      </c>
      <c r="E46" s="89"/>
      <c r="F46" s="90" t="s">
        <v>3</v>
      </c>
      <c r="G46" s="91"/>
      <c r="H46" s="92" t="s">
        <v>331</v>
      </c>
      <c r="I46" s="93"/>
    </row>
    <row r="47" spans="1:254" x14ac:dyDescent="0.25">
      <c r="B47" s="4" t="s">
        <v>812</v>
      </c>
      <c r="C47" s="41" t="s">
        <v>826</v>
      </c>
      <c r="D47" s="3">
        <f>E47/100*14</f>
        <v>4.7999999999999989</v>
      </c>
      <c r="E47" s="38">
        <f>(R39+U39+X39+AA39+AD39)/5</f>
        <v>34.285714285714278</v>
      </c>
      <c r="F47" s="3">
        <f>G47/100*14</f>
        <v>4.8000000000000007</v>
      </c>
      <c r="G47" s="38">
        <f>(AG39+AJ39+AM39+AP39+AS39)/5</f>
        <v>34.285714285714292</v>
      </c>
      <c r="H47" s="3">
        <f>I47/100*14</f>
        <v>10.199999999999998</v>
      </c>
      <c r="I47" s="38">
        <f>(AV39+AY39+BB39+BE39+BH39)/5</f>
        <v>72.857142857142847</v>
      </c>
    </row>
    <row r="48" spans="1:254" x14ac:dyDescent="0.25">
      <c r="B48" s="4" t="s">
        <v>813</v>
      </c>
      <c r="C48" s="41" t="s">
        <v>826</v>
      </c>
      <c r="D48" s="42">
        <f>E48/100*14</f>
        <v>6.8</v>
      </c>
      <c r="E48" s="38">
        <f>(S39+V39+Y39+AB39+AE39)/5</f>
        <v>48.571428571428569</v>
      </c>
      <c r="F48" s="3">
        <f>G48/100*25</f>
        <v>14.285714285714283</v>
      </c>
      <c r="G48" s="38">
        <f>(AH39+AK39+AN39+AQ39+AT39)/5</f>
        <v>57.142857142857132</v>
      </c>
      <c r="H48" s="3">
        <f>I48/100*14</f>
        <v>3.8000000000000007</v>
      </c>
      <c r="I48" s="38">
        <f>(AW39+AZ39+BC39+BF39+BI39)/5</f>
        <v>27.142857142857146</v>
      </c>
    </row>
    <row r="49" spans="2:13" x14ac:dyDescent="0.25">
      <c r="B49" s="4" t="s">
        <v>814</v>
      </c>
      <c r="C49" s="41" t="s">
        <v>826</v>
      </c>
      <c r="D49" s="42">
        <f>E49/100*14</f>
        <v>1.7999999999999998</v>
      </c>
      <c r="E49" s="38">
        <f>(T39+W39+Z39+AC39+AF39)/5</f>
        <v>12.857142857142856</v>
      </c>
      <c r="F49" s="3">
        <f>G49/100*25</f>
        <v>2.1428571428571428</v>
      </c>
      <c r="G49" s="38">
        <f>(AI39+AL39+AO39+AR39+AU39)/5</f>
        <v>8.5714285714285712</v>
      </c>
      <c r="H49" s="3">
        <f>I49/100*14</f>
        <v>0</v>
      </c>
      <c r="I49" s="38">
        <f>(AX39+BA39+BD39+BG39+BJ39)/5</f>
        <v>0</v>
      </c>
    </row>
    <row r="50" spans="2:13" x14ac:dyDescent="0.25">
      <c r="B50" s="4"/>
      <c r="C50" s="41"/>
      <c r="D50" s="40">
        <f t="shared" ref="D50:I50" si="12">SUM(D47:D49)</f>
        <v>13.399999999999999</v>
      </c>
      <c r="E50" s="40">
        <f t="shared" si="12"/>
        <v>95.714285714285708</v>
      </c>
      <c r="F50" s="39">
        <f t="shared" si="12"/>
        <v>21.228571428571424</v>
      </c>
      <c r="G50" s="40">
        <f t="shared" si="12"/>
        <v>99.999999999999986</v>
      </c>
      <c r="H50" s="39">
        <f t="shared" si="12"/>
        <v>13.999999999999998</v>
      </c>
      <c r="I50" s="40">
        <f t="shared" si="12"/>
        <v>100</v>
      </c>
    </row>
    <row r="51" spans="2:13" x14ac:dyDescent="0.25">
      <c r="B51" s="4" t="s">
        <v>812</v>
      </c>
      <c r="C51" s="41" t="s">
        <v>827</v>
      </c>
      <c r="D51" s="3">
        <f>E51/100*14</f>
        <v>9.9999999999999982</v>
      </c>
      <c r="E51" s="38">
        <f>(BK39+BN39+BQ39+BT39+BW39)/5</f>
        <v>71.428571428571416</v>
      </c>
      <c r="I51" s="25"/>
    </row>
    <row r="52" spans="2:13" x14ac:dyDescent="0.25">
      <c r="B52" s="4" t="s">
        <v>813</v>
      </c>
      <c r="C52" s="41" t="s">
        <v>827</v>
      </c>
      <c r="D52" s="3">
        <f>E52/100*14</f>
        <v>3.9999999999999991</v>
      </c>
      <c r="E52" s="38">
        <f>(BL39+BO39+BR39+BU39+BX39)/5</f>
        <v>28.571428571428566</v>
      </c>
    </row>
    <row r="53" spans="2:13" x14ac:dyDescent="0.25">
      <c r="B53" s="4" t="s">
        <v>814</v>
      </c>
      <c r="C53" s="41" t="s">
        <v>827</v>
      </c>
      <c r="D53" s="3">
        <f>E53/100*14</f>
        <v>0</v>
      </c>
      <c r="E53" s="38">
        <f>(BM39+BP39+BS39+BV39+BY39)/5</f>
        <v>0</v>
      </c>
    </row>
    <row r="54" spans="2:13" x14ac:dyDescent="0.25">
      <c r="B54" s="4"/>
      <c r="C54" s="48"/>
      <c r="D54" s="44">
        <f>SUM(D51:D53)</f>
        <v>13.999999999999996</v>
      </c>
      <c r="E54" s="44">
        <f>SUM(E51:E53)</f>
        <v>99.999999999999986</v>
      </c>
      <c r="F54" s="46"/>
    </row>
    <row r="55" spans="2:13" x14ac:dyDescent="0.25">
      <c r="B55" s="4"/>
      <c r="C55" s="41"/>
      <c r="D55" s="88" t="s">
        <v>159</v>
      </c>
      <c r="E55" s="89"/>
      <c r="F55" s="88" t="s">
        <v>116</v>
      </c>
      <c r="G55" s="89"/>
      <c r="H55" s="92" t="s">
        <v>174</v>
      </c>
      <c r="I55" s="93"/>
      <c r="J55" s="65" t="s">
        <v>186</v>
      </c>
      <c r="K55" s="65"/>
      <c r="L55" s="65" t="s">
        <v>117</v>
      </c>
      <c r="M55" s="65"/>
    </row>
    <row r="56" spans="2:13" x14ac:dyDescent="0.25">
      <c r="B56" s="4" t="s">
        <v>812</v>
      </c>
      <c r="C56" s="41" t="s">
        <v>828</v>
      </c>
      <c r="D56" s="3">
        <f>E56/100*14</f>
        <v>9.1999999999999993</v>
      </c>
      <c r="E56" s="38">
        <f>(BZ39+CC39+CF39+CI39+CL39)/5</f>
        <v>65.714285714285708</v>
      </c>
      <c r="F56" s="3">
        <f>G56/100*14</f>
        <v>7.9999999999999982</v>
      </c>
      <c r="G56" s="38">
        <f>(CO39+CR39+CU39+CX39+DA39)/5</f>
        <v>57.142857142857132</v>
      </c>
      <c r="H56" s="3">
        <f>I56/100*14</f>
        <v>9.9999999999999982</v>
      </c>
      <c r="I56" s="38">
        <f>(DD39+DG39+DJ39+DM39+DP39)/5</f>
        <v>71.428571428571416</v>
      </c>
      <c r="J56" s="3">
        <f>K56/100*14</f>
        <v>5.9999999999999991</v>
      </c>
      <c r="K56" s="38">
        <f>(DS39+DV39+DY39+EB39+EE39)/5</f>
        <v>42.857142857142847</v>
      </c>
      <c r="L56" s="3">
        <f>M56/100*14</f>
        <v>9.9999999999999982</v>
      </c>
      <c r="M56" s="38">
        <f>(EH39+EK39+EN39+EQ39+ET39)/5</f>
        <v>71.428571428571416</v>
      </c>
    </row>
    <row r="57" spans="2:13" x14ac:dyDescent="0.25">
      <c r="B57" s="4" t="s">
        <v>813</v>
      </c>
      <c r="C57" s="41" t="s">
        <v>828</v>
      </c>
      <c r="D57" s="3">
        <f>E57/100*14</f>
        <v>4.9999999999999991</v>
      </c>
      <c r="E57" s="38">
        <f>(CA39+CD39+CG39+CJ39+CM39)/5</f>
        <v>35.714285714285708</v>
      </c>
      <c r="F57" s="3">
        <f>G57/100*14</f>
        <v>5.1999999999999984</v>
      </c>
      <c r="G57" s="38">
        <f>(CP39+CS39+CV39+CY39+DB39)/5</f>
        <v>37.142857142857132</v>
      </c>
      <c r="H57" s="3">
        <f>I57/100*14</f>
        <v>3.9999999999999991</v>
      </c>
      <c r="I57" s="38">
        <f>(DE39+DH39+DK39+DN39+DQ39)/5</f>
        <v>28.571428571428566</v>
      </c>
      <c r="J57" s="3">
        <f>K57/100*14</f>
        <v>6.3999999999999986</v>
      </c>
      <c r="K57" s="38">
        <f>(DT39+DW39+DZ39+EC39+EF39)/5</f>
        <v>45.714285714285708</v>
      </c>
      <c r="L57" s="3">
        <f>M57/100*14</f>
        <v>3.9999999999999991</v>
      </c>
      <c r="M57" s="38">
        <f>(EI39+EL39+EO39+ER39+EU39)/5</f>
        <v>28.571428571428566</v>
      </c>
    </row>
    <row r="58" spans="2:13" x14ac:dyDescent="0.25">
      <c r="B58" s="4" t="s">
        <v>814</v>
      </c>
      <c r="C58" s="41" t="s">
        <v>828</v>
      </c>
      <c r="D58" s="3">
        <f>E58/100*14</f>
        <v>0</v>
      </c>
      <c r="E58" s="38">
        <f>(CB39+CE39+CH39+CK39+CN39)/5</f>
        <v>0</v>
      </c>
      <c r="F58" s="3">
        <f>G58/100*14</f>
        <v>0.79999999999999982</v>
      </c>
      <c r="G58" s="38">
        <f>(CQ39+CT39+CW39+CZ39+DC39)/5</f>
        <v>5.7142857142857135</v>
      </c>
      <c r="H58" s="3">
        <f>I58/100*14</f>
        <v>0</v>
      </c>
      <c r="I58" s="38">
        <f>(DF39+DI39+DL39+DO39+DR39)/5</f>
        <v>0</v>
      </c>
      <c r="J58" s="3">
        <f>K58/100*14</f>
        <v>1.5999999999999996</v>
      </c>
      <c r="K58" s="38">
        <f>(DU39+DX39+EA39+ED39+EG39)/5</f>
        <v>11.428571428571427</v>
      </c>
      <c r="L58" s="3">
        <f>M58/100*14</f>
        <v>0</v>
      </c>
      <c r="M58" s="38">
        <f>(EJ39+EM39+EP39+ES39+EV39)/5</f>
        <v>0</v>
      </c>
    </row>
    <row r="59" spans="2:13" x14ac:dyDescent="0.25">
      <c r="B59" s="4"/>
      <c r="C59" s="41"/>
      <c r="D59" s="39">
        <f t="shared" ref="D59:M59" si="13">SUM(D56:D58)</f>
        <v>14.2</v>
      </c>
      <c r="E59" s="39">
        <f t="shared" si="13"/>
        <v>101.42857142857142</v>
      </c>
      <c r="F59" s="39">
        <f t="shared" si="13"/>
        <v>13.999999999999996</v>
      </c>
      <c r="G59" s="40">
        <f t="shared" si="13"/>
        <v>99.999999999999972</v>
      </c>
      <c r="H59" s="39">
        <f t="shared" si="13"/>
        <v>13.999999999999996</v>
      </c>
      <c r="I59" s="40">
        <f t="shared" si="13"/>
        <v>99.999999999999986</v>
      </c>
      <c r="J59" s="39">
        <f t="shared" si="13"/>
        <v>13.999999999999998</v>
      </c>
      <c r="K59" s="40">
        <f t="shared" si="13"/>
        <v>99.999999999999986</v>
      </c>
      <c r="L59" s="39">
        <f t="shared" si="13"/>
        <v>13.999999999999996</v>
      </c>
      <c r="M59" s="40">
        <f t="shared" si="13"/>
        <v>99.999999999999986</v>
      </c>
    </row>
    <row r="60" spans="2:13" x14ac:dyDescent="0.25">
      <c r="B60" s="4" t="s">
        <v>812</v>
      </c>
      <c r="C60" s="41" t="s">
        <v>829</v>
      </c>
      <c r="D60" s="3">
        <f>E60/100*14</f>
        <v>7.9999999999999982</v>
      </c>
      <c r="E60" s="38">
        <f>(EW39+EZ39+FC39+FF39+FI39)/5</f>
        <v>57.142857142857132</v>
      </c>
    </row>
    <row r="61" spans="2:13" x14ac:dyDescent="0.25">
      <c r="B61" s="4" t="s">
        <v>813</v>
      </c>
      <c r="C61" s="41" t="s">
        <v>829</v>
      </c>
      <c r="D61" s="3">
        <f>E61/100*14</f>
        <v>5.1999999999999984</v>
      </c>
      <c r="E61" s="38">
        <f>(EX39+FA39+FD39+FG39+FJ39)/5</f>
        <v>37.142857142857132</v>
      </c>
    </row>
    <row r="62" spans="2:13" x14ac:dyDescent="0.25">
      <c r="B62" s="4" t="s">
        <v>814</v>
      </c>
      <c r="C62" s="41" t="s">
        <v>829</v>
      </c>
      <c r="D62" s="3">
        <f>E62/100*14</f>
        <v>0.79999999999999982</v>
      </c>
      <c r="E62" s="38">
        <f>(EY39+FB39+FE39+FH39+FK39)/5</f>
        <v>5.7142857142857135</v>
      </c>
    </row>
    <row r="63" spans="2:13" x14ac:dyDescent="0.25">
      <c r="B63" s="4"/>
      <c r="C63" s="41"/>
      <c r="D63" s="39">
        <f>SUM(D60:D62)</f>
        <v>13.999999999999996</v>
      </c>
      <c r="E63" s="39">
        <f>SUM(E60:E62)</f>
        <v>99.999999999999972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1" workbookViewId="0">
      <selection activeCell="G49" sqref="G49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1421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1376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94"/>
      <c r="B12" s="94"/>
      <c r="C12" s="64" t="s">
        <v>1051</v>
      </c>
      <c r="D12" s="64"/>
      <c r="E12" s="64"/>
      <c r="F12" s="64" t="s">
        <v>1054</v>
      </c>
      <c r="G12" s="64"/>
      <c r="H12" s="64"/>
      <c r="I12" s="64" t="s">
        <v>1057</v>
      </c>
      <c r="J12" s="64"/>
      <c r="K12" s="64"/>
      <c r="L12" s="64" t="s">
        <v>538</v>
      </c>
      <c r="M12" s="64"/>
      <c r="N12" s="64"/>
      <c r="O12" s="64" t="s">
        <v>1060</v>
      </c>
      <c r="P12" s="64"/>
      <c r="Q12" s="64"/>
      <c r="R12" s="64" t="s">
        <v>1063</v>
      </c>
      <c r="S12" s="64"/>
      <c r="T12" s="64"/>
      <c r="U12" s="64" t="s">
        <v>1067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1072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1075</v>
      </c>
      <c r="AT12" s="64"/>
      <c r="AU12" s="64"/>
      <c r="AV12" s="64" t="s">
        <v>1325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1081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1088</v>
      </c>
      <c r="BX12" s="64"/>
      <c r="BY12" s="64"/>
      <c r="BZ12" s="64" t="s">
        <v>557</v>
      </c>
      <c r="CA12" s="64"/>
      <c r="CB12" s="64"/>
      <c r="CC12" s="64" t="s">
        <v>1092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1104</v>
      </c>
      <c r="DE12" s="64"/>
      <c r="DF12" s="64"/>
      <c r="DG12" s="64" t="s">
        <v>1107</v>
      </c>
      <c r="DH12" s="64"/>
      <c r="DI12" s="64"/>
      <c r="DJ12" s="64" t="s">
        <v>604</v>
      </c>
      <c r="DK12" s="64"/>
      <c r="DL12" s="64"/>
      <c r="DM12" s="64" t="s">
        <v>1111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1119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1130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1136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1141</v>
      </c>
      <c r="FJ12" s="64"/>
      <c r="FK12" s="64"/>
      <c r="FL12" s="64" t="s">
        <v>617</v>
      </c>
      <c r="FM12" s="64"/>
      <c r="FN12" s="64"/>
      <c r="FO12" s="64" t="s">
        <v>1145</v>
      </c>
      <c r="FP12" s="64"/>
      <c r="FQ12" s="64"/>
      <c r="FR12" s="64" t="s">
        <v>619</v>
      </c>
      <c r="FS12" s="64"/>
      <c r="FT12" s="64"/>
      <c r="FU12" s="95" t="s">
        <v>1328</v>
      </c>
      <c r="FV12" s="95"/>
      <c r="FW12" s="95"/>
      <c r="FX12" s="64" t="s">
        <v>1329</v>
      </c>
      <c r="FY12" s="64"/>
      <c r="FZ12" s="64"/>
      <c r="GA12" s="64" t="s">
        <v>623</v>
      </c>
      <c r="GB12" s="64"/>
      <c r="GC12" s="64"/>
      <c r="GD12" s="64" t="s">
        <v>1151</v>
      </c>
      <c r="GE12" s="64"/>
      <c r="GF12" s="64"/>
      <c r="GG12" s="64" t="s">
        <v>626</v>
      </c>
      <c r="GH12" s="64"/>
      <c r="GI12" s="64"/>
      <c r="GJ12" s="64" t="s">
        <v>1157</v>
      </c>
      <c r="GK12" s="64"/>
      <c r="GL12" s="64"/>
      <c r="GM12" s="64" t="s">
        <v>1161</v>
      </c>
      <c r="GN12" s="64"/>
      <c r="GO12" s="64"/>
      <c r="GP12" s="64" t="s">
        <v>1330</v>
      </c>
      <c r="GQ12" s="64"/>
      <c r="GR12" s="64"/>
    </row>
    <row r="13" spans="1:254" ht="93.75" customHeight="1" thickBot="1" x14ac:dyDescent="0.3">
      <c r="A13" s="94"/>
      <c r="B13" s="94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9.5" thickBot="1" x14ac:dyDescent="0.3">
      <c r="A14" s="20">
        <v>1</v>
      </c>
      <c r="B14" s="121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>
        <v>2</v>
      </c>
      <c r="B15" s="122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122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122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122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122" t="s">
        <v>1402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122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122" t="s">
        <v>1404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9.5" thickBot="1" x14ac:dyDescent="0.3">
      <c r="A22" s="3">
        <v>9</v>
      </c>
      <c r="B22" s="122" t="s">
        <v>1405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9.5" thickBot="1" x14ac:dyDescent="0.3">
      <c r="A23" s="3">
        <v>10</v>
      </c>
      <c r="B23" s="122" t="s">
        <v>1406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9.5" thickBot="1" x14ac:dyDescent="0.3">
      <c r="A24" s="3">
        <v>11</v>
      </c>
      <c r="B24" s="122" t="s">
        <v>1407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122" t="s">
        <v>1408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13</v>
      </c>
      <c r="B26" s="122" t="s">
        <v>1409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122" t="s">
        <v>1410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122" t="s">
        <v>1411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122" t="s">
        <v>1412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122" t="s">
        <v>1413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122" t="s">
        <v>1414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122" t="s">
        <v>1415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122" t="s">
        <v>1416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122" t="s">
        <v>1417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22</v>
      </c>
      <c r="B35" s="122" t="s">
        <v>1394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>
        <v>1</v>
      </c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23</v>
      </c>
      <c r="B36" s="122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9.5" thickBot="1" x14ac:dyDescent="0.3">
      <c r="A37" s="3">
        <v>24</v>
      </c>
      <c r="B37" s="122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9.5" thickBot="1" x14ac:dyDescent="0.3">
      <c r="A38" s="3">
        <v>25</v>
      </c>
      <c r="B38" s="122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1" t="s">
        <v>278</v>
      </c>
      <c r="B39" s="72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25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25</v>
      </c>
      <c r="AC39" s="3">
        <f t="shared" si="1"/>
        <v>0</v>
      </c>
      <c r="AD39" s="3">
        <f t="shared" si="1"/>
        <v>24</v>
      </c>
      <c r="AE39" s="3">
        <f t="shared" si="1"/>
        <v>1</v>
      </c>
      <c r="AF39" s="3">
        <f t="shared" si="1"/>
        <v>0</v>
      </c>
      <c r="AG39" s="3">
        <f t="shared" si="1"/>
        <v>24</v>
      </c>
      <c r="AH39" s="3">
        <f t="shared" si="1"/>
        <v>1</v>
      </c>
      <c r="AI39" s="3">
        <f t="shared" si="1"/>
        <v>0</v>
      </c>
      <c r="AJ39" s="3">
        <f t="shared" si="1"/>
        <v>24</v>
      </c>
      <c r="AK39" s="3">
        <f t="shared" si="1"/>
        <v>1</v>
      </c>
      <c r="AL39" s="3">
        <f t="shared" si="1"/>
        <v>0</v>
      </c>
      <c r="AM39" s="3">
        <f t="shared" si="1"/>
        <v>24</v>
      </c>
      <c r="AN39" s="3">
        <f t="shared" si="1"/>
        <v>1</v>
      </c>
      <c r="AO39" s="3">
        <f t="shared" si="1"/>
        <v>0</v>
      </c>
      <c r="AP39" s="3">
        <f t="shared" si="1"/>
        <v>24</v>
      </c>
      <c r="AQ39" s="3">
        <f t="shared" si="1"/>
        <v>1</v>
      </c>
      <c r="AR39" s="3">
        <f t="shared" si="1"/>
        <v>0</v>
      </c>
      <c r="AS39" s="3">
        <f t="shared" si="1"/>
        <v>24</v>
      </c>
      <c r="AT39" s="3">
        <f t="shared" si="1"/>
        <v>1</v>
      </c>
      <c r="AU39" s="3">
        <f t="shared" si="1"/>
        <v>0</v>
      </c>
      <c r="AV39" s="3">
        <f t="shared" si="1"/>
        <v>24</v>
      </c>
      <c r="AW39" s="3">
        <f t="shared" si="1"/>
        <v>1</v>
      </c>
      <c r="AX39" s="3">
        <f t="shared" si="1"/>
        <v>0</v>
      </c>
      <c r="AY39" s="3">
        <f t="shared" si="1"/>
        <v>24</v>
      </c>
      <c r="AZ39" s="3">
        <f t="shared" si="1"/>
        <v>1</v>
      </c>
      <c r="BA39" s="3">
        <f t="shared" si="1"/>
        <v>0</v>
      </c>
      <c r="BB39" s="3">
        <f t="shared" si="1"/>
        <v>25</v>
      </c>
      <c r="BC39" s="3">
        <f t="shared" si="1"/>
        <v>0</v>
      </c>
      <c r="BD39" s="3">
        <f t="shared" si="1"/>
        <v>0</v>
      </c>
      <c r="BE39" s="3">
        <f t="shared" si="1"/>
        <v>25</v>
      </c>
      <c r="BF39" s="3">
        <f t="shared" si="1"/>
        <v>0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25</v>
      </c>
      <c r="BL39" s="3">
        <f t="shared" si="1"/>
        <v>0</v>
      </c>
      <c r="BM39" s="3">
        <f t="shared" si="1"/>
        <v>0</v>
      </c>
      <c r="BN39" s="3">
        <f t="shared" si="1"/>
        <v>24</v>
      </c>
      <c r="BO39" s="3">
        <f t="shared" si="1"/>
        <v>1</v>
      </c>
      <c r="BP39" s="3">
        <f t="shared" si="1"/>
        <v>0</v>
      </c>
      <c r="BQ39" s="3">
        <f t="shared" si="1"/>
        <v>24</v>
      </c>
      <c r="BR39" s="3">
        <f t="shared" si="1"/>
        <v>1</v>
      </c>
      <c r="BS39" s="3">
        <f t="shared" si="1"/>
        <v>0</v>
      </c>
      <c r="BT39" s="3">
        <f t="shared" si="1"/>
        <v>24</v>
      </c>
      <c r="BU39" s="3">
        <f t="shared" si="1"/>
        <v>1</v>
      </c>
      <c r="BV39" s="3">
        <f t="shared" si="1"/>
        <v>0</v>
      </c>
      <c r="BW39" s="3">
        <f t="shared" ref="BW39:CA39" si="2">SUM(BW14:BW38)</f>
        <v>24</v>
      </c>
      <c r="BX39" s="3">
        <f t="shared" si="2"/>
        <v>1</v>
      </c>
      <c r="BY39" s="3">
        <f t="shared" si="2"/>
        <v>0</v>
      </c>
      <c r="BZ39" s="3">
        <f t="shared" si="2"/>
        <v>24</v>
      </c>
      <c r="CA39" s="3">
        <f t="shared" si="2"/>
        <v>1</v>
      </c>
      <c r="CB39" s="3">
        <f t="shared" ref="CB39:DR39" si="3">SUM(CB14:CB38)</f>
        <v>0</v>
      </c>
      <c r="CC39" s="3">
        <f t="shared" si="3"/>
        <v>24</v>
      </c>
      <c r="CD39" s="3">
        <f t="shared" si="3"/>
        <v>1</v>
      </c>
      <c r="CE39" s="3">
        <f t="shared" si="3"/>
        <v>0</v>
      </c>
      <c r="CF39" s="3">
        <f t="shared" si="3"/>
        <v>24</v>
      </c>
      <c r="CG39" s="3">
        <f t="shared" si="3"/>
        <v>1</v>
      </c>
      <c r="CH39" s="3">
        <f t="shared" si="3"/>
        <v>0</v>
      </c>
      <c r="CI39" s="3">
        <f t="shared" si="3"/>
        <v>24</v>
      </c>
      <c r="CJ39" s="3">
        <f t="shared" si="3"/>
        <v>1</v>
      </c>
      <c r="CK39" s="3">
        <f t="shared" si="3"/>
        <v>0</v>
      </c>
      <c r="CL39" s="3">
        <f t="shared" si="3"/>
        <v>24</v>
      </c>
      <c r="CM39" s="3">
        <f t="shared" si="3"/>
        <v>1</v>
      </c>
      <c r="CN39" s="3">
        <f t="shared" si="3"/>
        <v>0</v>
      </c>
      <c r="CO39" s="3">
        <f t="shared" si="3"/>
        <v>24</v>
      </c>
      <c r="CP39" s="3">
        <f t="shared" si="3"/>
        <v>1</v>
      </c>
      <c r="CQ39" s="3">
        <f t="shared" si="3"/>
        <v>0</v>
      </c>
      <c r="CR39" s="3">
        <f t="shared" si="3"/>
        <v>24</v>
      </c>
      <c r="CS39" s="3">
        <f t="shared" si="3"/>
        <v>1</v>
      </c>
      <c r="CT39" s="3">
        <f t="shared" si="3"/>
        <v>0</v>
      </c>
      <c r="CU39" s="3">
        <f t="shared" si="3"/>
        <v>24</v>
      </c>
      <c r="CV39" s="3">
        <f t="shared" si="3"/>
        <v>1</v>
      </c>
      <c r="CW39" s="3">
        <f t="shared" si="3"/>
        <v>0</v>
      </c>
      <c r="CX39" s="3">
        <f t="shared" si="3"/>
        <v>24</v>
      </c>
      <c r="CY39" s="3">
        <f t="shared" si="3"/>
        <v>1</v>
      </c>
      <c r="CZ39" s="3">
        <f t="shared" si="3"/>
        <v>0</v>
      </c>
      <c r="DA39" s="3">
        <f t="shared" si="3"/>
        <v>24</v>
      </c>
      <c r="DB39" s="3">
        <f t="shared" si="3"/>
        <v>1</v>
      </c>
      <c r="DC39" s="3">
        <f t="shared" si="3"/>
        <v>0</v>
      </c>
      <c r="DD39" s="3">
        <f t="shared" si="3"/>
        <v>24</v>
      </c>
      <c r="DE39" s="3">
        <f t="shared" si="3"/>
        <v>1</v>
      </c>
      <c r="DF39" s="3">
        <f t="shared" si="3"/>
        <v>0</v>
      </c>
      <c r="DG39" s="3">
        <f t="shared" si="3"/>
        <v>24</v>
      </c>
      <c r="DH39" s="3">
        <f t="shared" si="3"/>
        <v>1</v>
      </c>
      <c r="DI39" s="3">
        <f t="shared" si="3"/>
        <v>0</v>
      </c>
      <c r="DJ39" s="3">
        <f t="shared" si="3"/>
        <v>24</v>
      </c>
      <c r="DK39" s="3">
        <f t="shared" si="3"/>
        <v>1</v>
      </c>
      <c r="DL39" s="3">
        <f t="shared" si="3"/>
        <v>0</v>
      </c>
      <c r="DM39" s="3">
        <f t="shared" si="3"/>
        <v>24</v>
      </c>
      <c r="DN39" s="3">
        <f t="shared" si="3"/>
        <v>1</v>
      </c>
      <c r="DO39" s="3">
        <f t="shared" si="3"/>
        <v>0</v>
      </c>
      <c r="DP39" s="3">
        <f t="shared" si="3"/>
        <v>24</v>
      </c>
      <c r="DQ39" s="3">
        <f t="shared" si="3"/>
        <v>1</v>
      </c>
      <c r="DR39" s="3">
        <f t="shared" si="3"/>
        <v>0</v>
      </c>
      <c r="DS39" s="3">
        <f t="shared" ref="DS39:FZ39" si="4">SUM(DS14:DS38)</f>
        <v>24</v>
      </c>
      <c r="DT39" s="3">
        <f t="shared" si="4"/>
        <v>1</v>
      </c>
      <c r="DU39" s="3">
        <f t="shared" si="4"/>
        <v>0</v>
      </c>
      <c r="DV39" s="3">
        <f t="shared" si="4"/>
        <v>24</v>
      </c>
      <c r="DW39" s="3">
        <f t="shared" si="4"/>
        <v>1</v>
      </c>
      <c r="DX39" s="3">
        <f t="shared" si="4"/>
        <v>0</v>
      </c>
      <c r="DY39" s="3">
        <f t="shared" si="4"/>
        <v>24</v>
      </c>
      <c r="DZ39" s="3">
        <f t="shared" si="4"/>
        <v>1</v>
      </c>
      <c r="EA39" s="3">
        <f t="shared" si="4"/>
        <v>0</v>
      </c>
      <c r="EB39" s="3">
        <f t="shared" si="4"/>
        <v>24</v>
      </c>
      <c r="EC39" s="3">
        <f t="shared" si="4"/>
        <v>1</v>
      </c>
      <c r="ED39" s="3">
        <f t="shared" si="4"/>
        <v>0</v>
      </c>
      <c r="EE39" s="3">
        <f t="shared" si="4"/>
        <v>24</v>
      </c>
      <c r="EF39" s="3">
        <f t="shared" si="4"/>
        <v>1</v>
      </c>
      <c r="EG39" s="3">
        <f t="shared" si="4"/>
        <v>0</v>
      </c>
      <c r="EH39" s="3">
        <f t="shared" si="4"/>
        <v>24</v>
      </c>
      <c r="EI39" s="3">
        <f t="shared" si="4"/>
        <v>1</v>
      </c>
      <c r="EJ39" s="3">
        <f t="shared" si="4"/>
        <v>0</v>
      </c>
      <c r="EK39" s="3">
        <f t="shared" si="4"/>
        <v>24</v>
      </c>
      <c r="EL39" s="3">
        <f t="shared" si="4"/>
        <v>1</v>
      </c>
      <c r="EM39" s="3">
        <f t="shared" si="4"/>
        <v>0</v>
      </c>
      <c r="EN39" s="3">
        <f t="shared" si="4"/>
        <v>24</v>
      </c>
      <c r="EO39" s="3">
        <f t="shared" si="4"/>
        <v>1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24</v>
      </c>
      <c r="EU39" s="3">
        <f t="shared" si="4"/>
        <v>1</v>
      </c>
      <c r="EV39" s="3">
        <f t="shared" si="4"/>
        <v>0</v>
      </c>
      <c r="EW39" s="3">
        <f t="shared" si="4"/>
        <v>24</v>
      </c>
      <c r="EX39" s="3">
        <f t="shared" si="4"/>
        <v>1</v>
      </c>
      <c r="EY39" s="3">
        <f t="shared" si="4"/>
        <v>0</v>
      </c>
      <c r="EZ39" s="3">
        <f t="shared" si="4"/>
        <v>24</v>
      </c>
      <c r="FA39" s="3">
        <f t="shared" si="4"/>
        <v>1</v>
      </c>
      <c r="FB39" s="3">
        <f t="shared" si="4"/>
        <v>0</v>
      </c>
      <c r="FC39" s="3">
        <f t="shared" si="4"/>
        <v>24</v>
      </c>
      <c r="FD39" s="3">
        <f t="shared" si="4"/>
        <v>1</v>
      </c>
      <c r="FE39" s="3">
        <f t="shared" si="4"/>
        <v>0</v>
      </c>
      <c r="FF39" s="3">
        <f t="shared" si="4"/>
        <v>24</v>
      </c>
      <c r="FG39" s="3">
        <f t="shared" si="4"/>
        <v>1</v>
      </c>
      <c r="FH39" s="3">
        <f t="shared" si="4"/>
        <v>0</v>
      </c>
      <c r="FI39" s="3">
        <f t="shared" si="4"/>
        <v>24</v>
      </c>
      <c r="FJ39" s="3">
        <f t="shared" si="4"/>
        <v>1</v>
      </c>
      <c r="FK39" s="3">
        <f t="shared" si="4"/>
        <v>0</v>
      </c>
      <c r="FL39" s="3">
        <f t="shared" si="4"/>
        <v>24</v>
      </c>
      <c r="FM39" s="3">
        <f t="shared" si="4"/>
        <v>1</v>
      </c>
      <c r="FN39" s="3">
        <f t="shared" si="4"/>
        <v>0</v>
      </c>
      <c r="FO39" s="3">
        <f t="shared" si="4"/>
        <v>24</v>
      </c>
      <c r="FP39" s="3">
        <f t="shared" si="4"/>
        <v>1</v>
      </c>
      <c r="FQ39" s="3">
        <f t="shared" si="4"/>
        <v>0</v>
      </c>
      <c r="FR39" s="3">
        <f t="shared" si="4"/>
        <v>25</v>
      </c>
      <c r="FS39" s="3">
        <f t="shared" si="4"/>
        <v>0</v>
      </c>
      <c r="FT39" s="3">
        <f t="shared" si="4"/>
        <v>0</v>
      </c>
      <c r="FU39" s="3">
        <f t="shared" si="4"/>
        <v>24</v>
      </c>
      <c r="FV39" s="3">
        <f t="shared" si="4"/>
        <v>1</v>
      </c>
      <c r="FW39" s="3">
        <f t="shared" si="4"/>
        <v>0</v>
      </c>
      <c r="FX39" s="3">
        <f t="shared" si="4"/>
        <v>24</v>
      </c>
      <c r="FY39" s="3">
        <f t="shared" si="4"/>
        <v>1</v>
      </c>
      <c r="FZ39" s="3">
        <f t="shared" si="4"/>
        <v>0</v>
      </c>
      <c r="GA39" s="3">
        <f t="shared" ref="GA39:GR39" si="5">SUM(GA14:GA38)</f>
        <v>25</v>
      </c>
      <c r="GB39" s="3">
        <f t="shared" si="5"/>
        <v>0</v>
      </c>
      <c r="GC39" s="3">
        <f t="shared" si="5"/>
        <v>0</v>
      </c>
      <c r="GD39" s="3">
        <f t="shared" si="5"/>
        <v>24</v>
      </c>
      <c r="GE39" s="3">
        <f t="shared" si="5"/>
        <v>1</v>
      </c>
      <c r="GF39" s="3">
        <f t="shared" si="5"/>
        <v>0</v>
      </c>
      <c r="GG39" s="3">
        <f t="shared" si="5"/>
        <v>24</v>
      </c>
      <c r="GH39" s="3">
        <f t="shared" si="5"/>
        <v>1</v>
      </c>
      <c r="GI39" s="3">
        <f t="shared" si="5"/>
        <v>0</v>
      </c>
      <c r="GJ39" s="3">
        <f t="shared" si="5"/>
        <v>24</v>
      </c>
      <c r="GK39" s="3">
        <f t="shared" si="5"/>
        <v>1</v>
      </c>
      <c r="GL39" s="3">
        <f t="shared" si="5"/>
        <v>0</v>
      </c>
      <c r="GM39" s="3">
        <f t="shared" si="5"/>
        <v>24</v>
      </c>
      <c r="GN39" s="3">
        <f t="shared" si="5"/>
        <v>1</v>
      </c>
      <c r="GO39" s="3">
        <f t="shared" si="5"/>
        <v>0</v>
      </c>
      <c r="GP39" s="3">
        <f t="shared" si="5"/>
        <v>24</v>
      </c>
      <c r="GQ39" s="3">
        <f t="shared" si="5"/>
        <v>1</v>
      </c>
      <c r="GR39" s="3">
        <f t="shared" si="5"/>
        <v>0</v>
      </c>
    </row>
    <row r="40" spans="1:254" ht="37.5" customHeight="1" x14ac:dyDescent="0.25">
      <c r="A40" s="73" t="s">
        <v>841</v>
      </c>
      <c r="B40" s="74"/>
      <c r="C40" s="10">
        <f>C39/25%</f>
        <v>100</v>
      </c>
      <c r="D40" s="10">
        <f t="shared" ref="D40:BO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100</v>
      </c>
      <c r="W40" s="10">
        <f t="shared" si="6"/>
        <v>0</v>
      </c>
      <c r="X40" s="10">
        <f t="shared" si="6"/>
        <v>100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100</v>
      </c>
      <c r="AC40" s="10">
        <f t="shared" si="6"/>
        <v>0</v>
      </c>
      <c r="AD40" s="10">
        <f t="shared" si="6"/>
        <v>96</v>
      </c>
      <c r="AE40" s="10">
        <f t="shared" si="6"/>
        <v>4</v>
      </c>
      <c r="AF40" s="10">
        <f t="shared" si="6"/>
        <v>0</v>
      </c>
      <c r="AG40" s="10">
        <f t="shared" si="6"/>
        <v>96</v>
      </c>
      <c r="AH40" s="10">
        <f t="shared" si="6"/>
        <v>4</v>
      </c>
      <c r="AI40" s="10">
        <f t="shared" si="6"/>
        <v>0</v>
      </c>
      <c r="AJ40" s="10">
        <f t="shared" si="6"/>
        <v>96</v>
      </c>
      <c r="AK40" s="10">
        <f t="shared" si="6"/>
        <v>4</v>
      </c>
      <c r="AL40" s="10">
        <f t="shared" si="6"/>
        <v>0</v>
      </c>
      <c r="AM40" s="10">
        <f t="shared" si="6"/>
        <v>96</v>
      </c>
      <c r="AN40" s="10">
        <f t="shared" si="6"/>
        <v>4</v>
      </c>
      <c r="AO40" s="10">
        <f t="shared" si="6"/>
        <v>0</v>
      </c>
      <c r="AP40" s="10">
        <f t="shared" si="6"/>
        <v>96</v>
      </c>
      <c r="AQ40" s="10">
        <f t="shared" si="6"/>
        <v>4</v>
      </c>
      <c r="AR40" s="10">
        <f t="shared" si="6"/>
        <v>0</v>
      </c>
      <c r="AS40" s="10">
        <f t="shared" si="6"/>
        <v>96</v>
      </c>
      <c r="AT40" s="10">
        <f t="shared" si="6"/>
        <v>4</v>
      </c>
      <c r="AU40" s="10">
        <f t="shared" si="6"/>
        <v>0</v>
      </c>
      <c r="AV40" s="10">
        <f t="shared" si="6"/>
        <v>96</v>
      </c>
      <c r="AW40" s="10">
        <f t="shared" si="6"/>
        <v>4</v>
      </c>
      <c r="AX40" s="10">
        <f t="shared" si="6"/>
        <v>0</v>
      </c>
      <c r="AY40" s="10">
        <f t="shared" si="6"/>
        <v>96</v>
      </c>
      <c r="AZ40" s="10">
        <f t="shared" si="6"/>
        <v>4</v>
      </c>
      <c r="BA40" s="10">
        <f t="shared" si="6"/>
        <v>0</v>
      </c>
      <c r="BB40" s="10">
        <f t="shared" si="6"/>
        <v>100</v>
      </c>
      <c r="BC40" s="10">
        <f t="shared" si="6"/>
        <v>0</v>
      </c>
      <c r="BD40" s="10">
        <f t="shared" si="6"/>
        <v>0</v>
      </c>
      <c r="BE40" s="10">
        <f t="shared" si="6"/>
        <v>100</v>
      </c>
      <c r="BF40" s="10">
        <f t="shared" si="6"/>
        <v>0</v>
      </c>
      <c r="BG40" s="10">
        <f t="shared" si="6"/>
        <v>0</v>
      </c>
      <c r="BH40" s="10">
        <f t="shared" si="6"/>
        <v>100</v>
      </c>
      <c r="BI40" s="10">
        <f t="shared" si="6"/>
        <v>0</v>
      </c>
      <c r="BJ40" s="10">
        <f t="shared" si="6"/>
        <v>0</v>
      </c>
      <c r="BK40" s="10">
        <f t="shared" si="6"/>
        <v>100</v>
      </c>
      <c r="BL40" s="10">
        <f t="shared" si="6"/>
        <v>0</v>
      </c>
      <c r="BM40" s="10">
        <f t="shared" si="6"/>
        <v>0</v>
      </c>
      <c r="BN40" s="10">
        <f t="shared" si="6"/>
        <v>96</v>
      </c>
      <c r="BO40" s="10">
        <f t="shared" si="6"/>
        <v>4</v>
      </c>
      <c r="BP40" s="10">
        <f t="shared" ref="BP40:EA40" si="7">BP39/25%</f>
        <v>0</v>
      </c>
      <c r="BQ40" s="10">
        <f t="shared" si="7"/>
        <v>96</v>
      </c>
      <c r="BR40" s="10">
        <f t="shared" si="7"/>
        <v>4</v>
      </c>
      <c r="BS40" s="10">
        <f t="shared" si="7"/>
        <v>0</v>
      </c>
      <c r="BT40" s="10">
        <f t="shared" si="7"/>
        <v>96</v>
      </c>
      <c r="BU40" s="10">
        <f t="shared" si="7"/>
        <v>4</v>
      </c>
      <c r="BV40" s="10">
        <f t="shared" si="7"/>
        <v>0</v>
      </c>
      <c r="BW40" s="10">
        <f t="shared" si="7"/>
        <v>96</v>
      </c>
      <c r="BX40" s="10">
        <f t="shared" si="7"/>
        <v>4</v>
      </c>
      <c r="BY40" s="10">
        <f t="shared" si="7"/>
        <v>0</v>
      </c>
      <c r="BZ40" s="10">
        <f t="shared" si="7"/>
        <v>96</v>
      </c>
      <c r="CA40" s="10">
        <f t="shared" si="7"/>
        <v>4</v>
      </c>
      <c r="CB40" s="10">
        <f t="shared" si="7"/>
        <v>0</v>
      </c>
      <c r="CC40" s="10">
        <f t="shared" si="7"/>
        <v>96</v>
      </c>
      <c r="CD40" s="10">
        <f t="shared" si="7"/>
        <v>4</v>
      </c>
      <c r="CE40" s="10">
        <f t="shared" si="7"/>
        <v>0</v>
      </c>
      <c r="CF40" s="10">
        <f t="shared" si="7"/>
        <v>96</v>
      </c>
      <c r="CG40" s="10">
        <f t="shared" si="7"/>
        <v>4</v>
      </c>
      <c r="CH40" s="10">
        <f t="shared" si="7"/>
        <v>0</v>
      </c>
      <c r="CI40" s="10">
        <f t="shared" si="7"/>
        <v>96</v>
      </c>
      <c r="CJ40" s="10">
        <f t="shared" si="7"/>
        <v>4</v>
      </c>
      <c r="CK40" s="10">
        <f t="shared" si="7"/>
        <v>0</v>
      </c>
      <c r="CL40" s="10">
        <f t="shared" si="7"/>
        <v>96</v>
      </c>
      <c r="CM40" s="10">
        <f t="shared" si="7"/>
        <v>4</v>
      </c>
      <c r="CN40" s="10">
        <f t="shared" si="7"/>
        <v>0</v>
      </c>
      <c r="CO40" s="10">
        <f t="shared" si="7"/>
        <v>96</v>
      </c>
      <c r="CP40" s="10">
        <f t="shared" si="7"/>
        <v>4</v>
      </c>
      <c r="CQ40" s="10">
        <f t="shared" si="7"/>
        <v>0</v>
      </c>
      <c r="CR40" s="10">
        <f t="shared" si="7"/>
        <v>96</v>
      </c>
      <c r="CS40" s="10">
        <f t="shared" si="7"/>
        <v>4</v>
      </c>
      <c r="CT40" s="10">
        <f t="shared" si="7"/>
        <v>0</v>
      </c>
      <c r="CU40" s="10">
        <f t="shared" si="7"/>
        <v>96</v>
      </c>
      <c r="CV40" s="10">
        <f t="shared" si="7"/>
        <v>4</v>
      </c>
      <c r="CW40" s="10">
        <f t="shared" si="7"/>
        <v>0</v>
      </c>
      <c r="CX40" s="10">
        <f t="shared" si="7"/>
        <v>96</v>
      </c>
      <c r="CY40" s="10">
        <f t="shared" si="7"/>
        <v>4</v>
      </c>
      <c r="CZ40" s="10">
        <f t="shared" si="7"/>
        <v>0</v>
      </c>
      <c r="DA40" s="10">
        <f t="shared" si="7"/>
        <v>96</v>
      </c>
      <c r="DB40" s="10">
        <f t="shared" si="7"/>
        <v>4</v>
      </c>
      <c r="DC40" s="10">
        <f t="shared" si="7"/>
        <v>0</v>
      </c>
      <c r="DD40" s="10">
        <f t="shared" si="7"/>
        <v>96</v>
      </c>
      <c r="DE40" s="10">
        <f t="shared" si="7"/>
        <v>4</v>
      </c>
      <c r="DF40" s="10">
        <f t="shared" si="7"/>
        <v>0</v>
      </c>
      <c r="DG40" s="10">
        <f t="shared" si="7"/>
        <v>96</v>
      </c>
      <c r="DH40" s="10">
        <f t="shared" si="7"/>
        <v>4</v>
      </c>
      <c r="DI40" s="10">
        <f t="shared" si="7"/>
        <v>0</v>
      </c>
      <c r="DJ40" s="10">
        <f t="shared" si="7"/>
        <v>96</v>
      </c>
      <c r="DK40" s="10">
        <f t="shared" si="7"/>
        <v>4</v>
      </c>
      <c r="DL40" s="10">
        <f t="shared" si="7"/>
        <v>0</v>
      </c>
      <c r="DM40" s="10">
        <f t="shared" si="7"/>
        <v>96</v>
      </c>
      <c r="DN40" s="10">
        <f t="shared" si="7"/>
        <v>4</v>
      </c>
      <c r="DO40" s="10">
        <f t="shared" si="7"/>
        <v>0</v>
      </c>
      <c r="DP40" s="10">
        <f t="shared" si="7"/>
        <v>96</v>
      </c>
      <c r="DQ40" s="10">
        <f t="shared" si="7"/>
        <v>4</v>
      </c>
      <c r="DR40" s="10">
        <f t="shared" si="7"/>
        <v>0</v>
      </c>
      <c r="DS40" s="10">
        <f t="shared" si="7"/>
        <v>96</v>
      </c>
      <c r="DT40" s="10">
        <f t="shared" si="7"/>
        <v>4</v>
      </c>
      <c r="DU40" s="10">
        <f t="shared" si="7"/>
        <v>0</v>
      </c>
      <c r="DV40" s="10">
        <f t="shared" si="7"/>
        <v>96</v>
      </c>
      <c r="DW40" s="10">
        <f t="shared" si="7"/>
        <v>4</v>
      </c>
      <c r="DX40" s="10">
        <f t="shared" si="7"/>
        <v>0</v>
      </c>
      <c r="DY40" s="10">
        <f t="shared" si="7"/>
        <v>96</v>
      </c>
      <c r="DZ40" s="10">
        <f t="shared" si="7"/>
        <v>4</v>
      </c>
      <c r="EA40" s="10">
        <f t="shared" si="7"/>
        <v>0</v>
      </c>
      <c r="EB40" s="10">
        <f t="shared" ref="EB40:GM40" si="8">EB39/25%</f>
        <v>96</v>
      </c>
      <c r="EC40" s="10">
        <f t="shared" si="8"/>
        <v>4</v>
      </c>
      <c r="ED40" s="10">
        <f t="shared" si="8"/>
        <v>0</v>
      </c>
      <c r="EE40" s="10">
        <f t="shared" si="8"/>
        <v>96</v>
      </c>
      <c r="EF40" s="10">
        <f t="shared" si="8"/>
        <v>4</v>
      </c>
      <c r="EG40" s="10">
        <f t="shared" si="8"/>
        <v>0</v>
      </c>
      <c r="EH40" s="10">
        <f t="shared" si="8"/>
        <v>96</v>
      </c>
      <c r="EI40" s="10">
        <f t="shared" si="8"/>
        <v>4</v>
      </c>
      <c r="EJ40" s="10">
        <f t="shared" si="8"/>
        <v>0</v>
      </c>
      <c r="EK40" s="10">
        <f t="shared" si="8"/>
        <v>96</v>
      </c>
      <c r="EL40" s="10">
        <f t="shared" si="8"/>
        <v>4</v>
      </c>
      <c r="EM40" s="10">
        <f t="shared" si="8"/>
        <v>0</v>
      </c>
      <c r="EN40" s="10">
        <f t="shared" si="8"/>
        <v>96</v>
      </c>
      <c r="EO40" s="10">
        <f t="shared" si="8"/>
        <v>4</v>
      </c>
      <c r="EP40" s="10">
        <f t="shared" si="8"/>
        <v>0</v>
      </c>
      <c r="EQ40" s="10">
        <f t="shared" si="8"/>
        <v>100</v>
      </c>
      <c r="ER40" s="10">
        <f t="shared" si="8"/>
        <v>0</v>
      </c>
      <c r="ES40" s="10">
        <f t="shared" si="8"/>
        <v>0</v>
      </c>
      <c r="ET40" s="10">
        <f t="shared" si="8"/>
        <v>96</v>
      </c>
      <c r="EU40" s="10">
        <f t="shared" si="8"/>
        <v>4</v>
      </c>
      <c r="EV40" s="10">
        <f t="shared" si="8"/>
        <v>0</v>
      </c>
      <c r="EW40" s="10">
        <f t="shared" si="8"/>
        <v>96</v>
      </c>
      <c r="EX40" s="10">
        <f t="shared" si="8"/>
        <v>4</v>
      </c>
      <c r="EY40" s="10">
        <f t="shared" si="8"/>
        <v>0</v>
      </c>
      <c r="EZ40" s="10">
        <f t="shared" si="8"/>
        <v>96</v>
      </c>
      <c r="FA40" s="10">
        <f t="shared" si="8"/>
        <v>4</v>
      </c>
      <c r="FB40" s="10">
        <f t="shared" si="8"/>
        <v>0</v>
      </c>
      <c r="FC40" s="10">
        <f t="shared" si="8"/>
        <v>96</v>
      </c>
      <c r="FD40" s="10">
        <f t="shared" si="8"/>
        <v>4</v>
      </c>
      <c r="FE40" s="10">
        <f t="shared" si="8"/>
        <v>0</v>
      </c>
      <c r="FF40" s="10">
        <f t="shared" si="8"/>
        <v>96</v>
      </c>
      <c r="FG40" s="10">
        <f t="shared" si="8"/>
        <v>4</v>
      </c>
      <c r="FH40" s="10">
        <f t="shared" si="8"/>
        <v>0</v>
      </c>
      <c r="FI40" s="10">
        <f t="shared" si="8"/>
        <v>96</v>
      </c>
      <c r="FJ40" s="10">
        <f t="shared" si="8"/>
        <v>4</v>
      </c>
      <c r="FK40" s="10">
        <f t="shared" si="8"/>
        <v>0</v>
      </c>
      <c r="FL40" s="10">
        <f t="shared" si="8"/>
        <v>96</v>
      </c>
      <c r="FM40" s="10">
        <f t="shared" si="8"/>
        <v>4</v>
      </c>
      <c r="FN40" s="10">
        <f t="shared" si="8"/>
        <v>0</v>
      </c>
      <c r="FO40" s="10">
        <f t="shared" si="8"/>
        <v>96</v>
      </c>
      <c r="FP40" s="10">
        <f t="shared" si="8"/>
        <v>4</v>
      </c>
      <c r="FQ40" s="10">
        <f t="shared" si="8"/>
        <v>0</v>
      </c>
      <c r="FR40" s="10">
        <f t="shared" si="8"/>
        <v>100</v>
      </c>
      <c r="FS40" s="10">
        <f t="shared" si="8"/>
        <v>0</v>
      </c>
      <c r="FT40" s="10">
        <f t="shared" si="8"/>
        <v>0</v>
      </c>
      <c r="FU40" s="10">
        <f t="shared" si="8"/>
        <v>96</v>
      </c>
      <c r="FV40" s="10">
        <f t="shared" si="8"/>
        <v>4</v>
      </c>
      <c r="FW40" s="10">
        <f t="shared" si="8"/>
        <v>0</v>
      </c>
      <c r="FX40" s="10">
        <f t="shared" si="8"/>
        <v>96</v>
      </c>
      <c r="FY40" s="10">
        <f t="shared" si="8"/>
        <v>4</v>
      </c>
      <c r="FZ40" s="10">
        <f t="shared" si="8"/>
        <v>0</v>
      </c>
      <c r="GA40" s="10">
        <f t="shared" si="8"/>
        <v>100</v>
      </c>
      <c r="GB40" s="10">
        <f t="shared" si="8"/>
        <v>0</v>
      </c>
      <c r="GC40" s="10">
        <f t="shared" si="8"/>
        <v>0</v>
      </c>
      <c r="GD40" s="10">
        <f t="shared" si="8"/>
        <v>96</v>
      </c>
      <c r="GE40" s="10">
        <f t="shared" si="8"/>
        <v>4</v>
      </c>
      <c r="GF40" s="10">
        <f t="shared" si="8"/>
        <v>0</v>
      </c>
      <c r="GG40" s="10">
        <f t="shared" si="8"/>
        <v>96</v>
      </c>
      <c r="GH40" s="10">
        <f t="shared" si="8"/>
        <v>4</v>
      </c>
      <c r="GI40" s="10">
        <f t="shared" si="8"/>
        <v>0</v>
      </c>
      <c r="GJ40" s="10">
        <f t="shared" si="8"/>
        <v>96</v>
      </c>
      <c r="GK40" s="10">
        <f t="shared" si="8"/>
        <v>4</v>
      </c>
      <c r="GL40" s="10">
        <f t="shared" si="8"/>
        <v>0</v>
      </c>
      <c r="GM40" s="10">
        <f t="shared" si="8"/>
        <v>96</v>
      </c>
      <c r="GN40" s="10">
        <f t="shared" ref="GN40:GR40" si="9">GN39/25%</f>
        <v>4</v>
      </c>
      <c r="GO40" s="10">
        <f t="shared" si="9"/>
        <v>0</v>
      </c>
      <c r="GP40" s="10">
        <f t="shared" si="9"/>
        <v>96</v>
      </c>
      <c r="GQ40" s="10">
        <f t="shared" si="9"/>
        <v>4</v>
      </c>
      <c r="GR40" s="10">
        <f t="shared" si="9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E43/100*9</f>
        <v>9</v>
      </c>
      <c r="E43" s="33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E44/100*9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E45/100*9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E48/100*9</f>
        <v>5.82</v>
      </c>
      <c r="E48" s="33">
        <f>(U40+X40+AA40+AD40+AG40+AJ40)/6</f>
        <v>64.666666666666671</v>
      </c>
      <c r="F48" s="24">
        <f>G48/100*9</f>
        <v>8.6999999999999993</v>
      </c>
      <c r="G48" s="33">
        <f>(AM40+AP40+AS40+AV40+AY40+BB40)/6</f>
        <v>96.666666666666671</v>
      </c>
      <c r="H48" s="24">
        <f>I48/100*9</f>
        <v>8.82</v>
      </c>
      <c r="I48" s="33">
        <f>(BE40+BH40+BK40+BN40+BQ40+BT40)/6</f>
        <v>98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E49/100*9</f>
        <v>3.18</v>
      </c>
      <c r="E49" s="33">
        <f>(V40+Y40+AB40+AE40+AH40+AK40)/6</f>
        <v>35.333333333333336</v>
      </c>
      <c r="F49" s="24">
        <f>G49/100*9</f>
        <v>0.3</v>
      </c>
      <c r="G49" s="33">
        <f>(AN40+AQ40+AT40+AW40+AZ40+BC40)/6</f>
        <v>3.3333333333333335</v>
      </c>
      <c r="H49" s="24">
        <f>I49/100*9</f>
        <v>0.18</v>
      </c>
      <c r="I49" s="33">
        <f>(BF40+BI40+BL40+BO40+BR40+BU40)/6</f>
        <v>2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E50/100*9</f>
        <v>0</v>
      </c>
      <c r="E50" s="33">
        <f>(W40+Z40+AC40+AF40+AI40+AL40)/6</f>
        <v>0</v>
      </c>
      <c r="F50" s="24">
        <f>G50/100*9</f>
        <v>0</v>
      </c>
      <c r="G50" s="33">
        <f>(AO40+AR40+AU40+AX40+BA40+BD40)/6</f>
        <v>0</v>
      </c>
      <c r="H50" s="24">
        <f>I50/100*9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v>25</v>
      </c>
      <c r="E51" s="34">
        <f t="shared" ref="D51:I51" si="10">SUM(E48:E50)</f>
        <v>100</v>
      </c>
      <c r="F51" s="34">
        <v>25</v>
      </c>
      <c r="G51" s="35">
        <f t="shared" si="10"/>
        <v>100</v>
      </c>
      <c r="H51" s="34">
        <v>25</v>
      </c>
      <c r="I51" s="34">
        <f t="shared" si="10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E52/100*9</f>
        <v>8.64</v>
      </c>
      <c r="E52" s="33">
        <f>(BW40+BZ40+CC40+CF40+CI40+CL40)/6</f>
        <v>96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E53/100*9</f>
        <v>0.36</v>
      </c>
      <c r="E53" s="33">
        <f>(BX40+CA40+CD40+CG40+CJ40+CM40)/6</f>
        <v>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E54/100*9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E57/100*9</f>
        <v>8.64</v>
      </c>
      <c r="E57" s="33">
        <f>(CO40+CR40+CU40+CX40+DA40+DD40)/6</f>
        <v>96</v>
      </c>
      <c r="F57" s="24">
        <f>G57/100*9</f>
        <v>8.64</v>
      </c>
      <c r="G57" s="33">
        <f>(DG40+DJ40+DM40+DP40+DS40+DV40)/6</f>
        <v>96</v>
      </c>
      <c r="H57" s="24">
        <f>I57/100*9</f>
        <v>8.64</v>
      </c>
      <c r="I57" s="33">
        <f>(DY40+EB40+EE40+EH40+EK40+EN40)/6</f>
        <v>96</v>
      </c>
      <c r="J57" s="24">
        <f>K57/100*9</f>
        <v>8.6999999999999993</v>
      </c>
      <c r="K57" s="33">
        <f>(EQ40+ET40+EW40+EZ40+FC40+FF40)/6</f>
        <v>96.666666666666671</v>
      </c>
      <c r="L57" s="24">
        <f>M57/100*9</f>
        <v>8.6999999999999993</v>
      </c>
      <c r="M57" s="33">
        <f>(FI40+FL40+FO40+FR40+FU40+FX40)/6</f>
        <v>96.666666666666671</v>
      </c>
    </row>
    <row r="58" spans="2:13" x14ac:dyDescent="0.25">
      <c r="B58" s="4" t="s">
        <v>813</v>
      </c>
      <c r="C58" s="28" t="s">
        <v>833</v>
      </c>
      <c r="D58" s="24">
        <f>E58/100*9</f>
        <v>0.36</v>
      </c>
      <c r="E58" s="33">
        <f>(CP40+CS40+CV40+CY40+DB40+DE40)/6</f>
        <v>4</v>
      </c>
      <c r="F58" s="24">
        <f>G58/100*9</f>
        <v>0.36</v>
      </c>
      <c r="G58" s="33">
        <f>(DH40+DK40+DN40+DQ40+DT40+DW40)/6</f>
        <v>4</v>
      </c>
      <c r="H58" s="24">
        <f>I58/100*9</f>
        <v>0.36</v>
      </c>
      <c r="I58" s="33">
        <f>(DZ40+EC40+EF40+EI40+EL40+EO40)/6</f>
        <v>4</v>
      </c>
      <c r="J58" s="24">
        <f>K58/100*9</f>
        <v>0.3</v>
      </c>
      <c r="K58" s="33">
        <f>(ER40+EU40+EX40+FA40+FD40+FG40)/6</f>
        <v>3.3333333333333335</v>
      </c>
      <c r="L58" s="24">
        <f>M58/100*9</f>
        <v>0.3</v>
      </c>
      <c r="M58" s="33">
        <f>(FJ40+FM40+FP40+FS40+FV40+FY40)/6</f>
        <v>3.3333333333333335</v>
      </c>
    </row>
    <row r="59" spans="2:13" x14ac:dyDescent="0.25">
      <c r="B59" s="4" t="s">
        <v>814</v>
      </c>
      <c r="C59" s="28" t="s">
        <v>833</v>
      </c>
      <c r="D59" s="24">
        <f>E59/100*9</f>
        <v>0</v>
      </c>
      <c r="E59" s="33">
        <f>(CQ40+CT40+CW40+CZ40+DC40+DF40)/6</f>
        <v>0</v>
      </c>
      <c r="F59" s="24">
        <f>G59/100*9</f>
        <v>0</v>
      </c>
      <c r="G59" s="33">
        <f>(DI40+DL40+DO40+DR40+DU40+DX40)/6</f>
        <v>0</v>
      </c>
      <c r="H59" s="24">
        <f>I59/100*9</f>
        <v>0</v>
      </c>
      <c r="I59" s="33">
        <f>(EA40+ED40+EG40+EJ40+EM40+EP40)/6</f>
        <v>0</v>
      </c>
      <c r="J59" s="24">
        <f>K59/100*9</f>
        <v>0</v>
      </c>
      <c r="K59" s="33">
        <f>(ES40+EV40+EY40+FB40+FE40+FH40)/6</f>
        <v>0</v>
      </c>
      <c r="L59" s="24">
        <f>M59/100*9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v>25</v>
      </c>
      <c r="E60" s="34">
        <f t="shared" ref="D60:M60" si="11">SUM(E57:E59)</f>
        <v>100</v>
      </c>
      <c r="F60" s="34">
        <v>25</v>
      </c>
      <c r="G60" s="35">
        <f t="shared" si="11"/>
        <v>100</v>
      </c>
      <c r="H60" s="34">
        <v>25</v>
      </c>
      <c r="I60" s="34">
        <f t="shared" si="11"/>
        <v>100</v>
      </c>
      <c r="J60" s="34">
        <v>25</v>
      </c>
      <c r="K60" s="34">
        <f t="shared" si="11"/>
        <v>100</v>
      </c>
      <c r="L60" s="34">
        <v>25</v>
      </c>
      <c r="M60" s="34">
        <f t="shared" si="11"/>
        <v>100</v>
      </c>
    </row>
    <row r="61" spans="2:13" x14ac:dyDescent="0.25">
      <c r="B61" s="4" t="s">
        <v>812</v>
      </c>
      <c r="C61" s="28" t="s">
        <v>834</v>
      </c>
      <c r="D61" s="24">
        <f>E61/100*9</f>
        <v>8.6999999999999993</v>
      </c>
      <c r="E61" s="33">
        <f>(GA40+GD40+GG40+GJ40+GM40+GP40)/6</f>
        <v>96.666666666666671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E62/100*9</f>
        <v>0.3</v>
      </c>
      <c r="E62" s="33">
        <f>(GB40+GE40+GH40+GK40+GN40+GQ40)/6</f>
        <v>3.3333333333333335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E63/100*9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94"/>
      <c r="B12" s="94"/>
      <c r="C12" s="64" t="s">
        <v>1336</v>
      </c>
      <c r="D12" s="64"/>
      <c r="E12" s="64"/>
      <c r="F12" s="64" t="s">
        <v>1337</v>
      </c>
      <c r="G12" s="64"/>
      <c r="H12" s="64"/>
      <c r="I12" s="64" t="s">
        <v>1338</v>
      </c>
      <c r="J12" s="64"/>
      <c r="K12" s="64"/>
      <c r="L12" s="64" t="s">
        <v>1339</v>
      </c>
      <c r="M12" s="64"/>
      <c r="N12" s="64"/>
      <c r="O12" s="64" t="s">
        <v>1340</v>
      </c>
      <c r="P12" s="64"/>
      <c r="Q12" s="64"/>
      <c r="R12" s="64" t="s">
        <v>1341</v>
      </c>
      <c r="S12" s="64"/>
      <c r="T12" s="64"/>
      <c r="U12" s="64" t="s">
        <v>1342</v>
      </c>
      <c r="V12" s="64"/>
      <c r="W12" s="64"/>
      <c r="X12" s="64" t="s">
        <v>1343</v>
      </c>
      <c r="Y12" s="64"/>
      <c r="Z12" s="64"/>
      <c r="AA12" s="64" t="s">
        <v>1344</v>
      </c>
      <c r="AB12" s="64"/>
      <c r="AC12" s="64"/>
      <c r="AD12" s="64" t="s">
        <v>1345</v>
      </c>
      <c r="AE12" s="64"/>
      <c r="AF12" s="64"/>
      <c r="AG12" s="64" t="s">
        <v>1346</v>
      </c>
      <c r="AH12" s="64"/>
      <c r="AI12" s="64"/>
      <c r="AJ12" s="64" t="s">
        <v>1347</v>
      </c>
      <c r="AK12" s="64"/>
      <c r="AL12" s="64"/>
      <c r="AM12" s="64" t="s">
        <v>1348</v>
      </c>
      <c r="AN12" s="64"/>
      <c r="AO12" s="64"/>
      <c r="AP12" s="64" t="s">
        <v>1349</v>
      </c>
      <c r="AQ12" s="64"/>
      <c r="AR12" s="64"/>
      <c r="AS12" s="64" t="s">
        <v>1350</v>
      </c>
      <c r="AT12" s="64"/>
      <c r="AU12" s="64"/>
      <c r="AV12" s="64" t="s">
        <v>1351</v>
      </c>
      <c r="AW12" s="64"/>
      <c r="AX12" s="64"/>
      <c r="AY12" s="64" t="s">
        <v>1352</v>
      </c>
      <c r="AZ12" s="64"/>
      <c r="BA12" s="64"/>
      <c r="BB12" s="64" t="s">
        <v>1353</v>
      </c>
      <c r="BC12" s="64"/>
      <c r="BD12" s="64"/>
      <c r="BE12" s="64" t="s">
        <v>1354</v>
      </c>
      <c r="BF12" s="64"/>
      <c r="BG12" s="64"/>
      <c r="BH12" s="64" t="s">
        <v>1355</v>
      </c>
      <c r="BI12" s="64"/>
      <c r="BJ12" s="64"/>
      <c r="BK12" s="64" t="s">
        <v>1356</v>
      </c>
      <c r="BL12" s="64"/>
      <c r="BM12" s="64"/>
      <c r="BN12" s="64" t="s">
        <v>1357</v>
      </c>
      <c r="BO12" s="64"/>
      <c r="BP12" s="64"/>
      <c r="BQ12" s="64" t="s">
        <v>1358</v>
      </c>
      <c r="BR12" s="64"/>
      <c r="BS12" s="64"/>
      <c r="BT12" s="64" t="s">
        <v>1359</v>
      </c>
      <c r="BU12" s="64"/>
      <c r="BV12" s="64"/>
      <c r="BW12" s="64" t="s">
        <v>1360</v>
      </c>
      <c r="BX12" s="64"/>
      <c r="BY12" s="64"/>
      <c r="BZ12" s="64" t="s">
        <v>1197</v>
      </c>
      <c r="CA12" s="64"/>
      <c r="CB12" s="64"/>
      <c r="CC12" s="64" t="s">
        <v>1361</v>
      </c>
      <c r="CD12" s="64"/>
      <c r="CE12" s="64"/>
      <c r="CF12" s="64" t="s">
        <v>1362</v>
      </c>
      <c r="CG12" s="64"/>
      <c r="CH12" s="64"/>
      <c r="CI12" s="64" t="s">
        <v>1363</v>
      </c>
      <c r="CJ12" s="64"/>
      <c r="CK12" s="64"/>
      <c r="CL12" s="64" t="s">
        <v>1364</v>
      </c>
      <c r="CM12" s="64"/>
      <c r="CN12" s="64"/>
      <c r="CO12" s="64" t="s">
        <v>1365</v>
      </c>
      <c r="CP12" s="64"/>
      <c r="CQ12" s="64"/>
      <c r="CR12" s="64" t="s">
        <v>1366</v>
      </c>
      <c r="CS12" s="64"/>
      <c r="CT12" s="64"/>
      <c r="CU12" s="64" t="s">
        <v>1367</v>
      </c>
      <c r="CV12" s="64"/>
      <c r="CW12" s="64"/>
      <c r="CX12" s="64" t="s">
        <v>1368</v>
      </c>
      <c r="CY12" s="64"/>
      <c r="CZ12" s="64"/>
      <c r="DA12" s="64" t="s">
        <v>1369</v>
      </c>
      <c r="DB12" s="64"/>
      <c r="DC12" s="64"/>
      <c r="DD12" s="64" t="s">
        <v>1370</v>
      </c>
      <c r="DE12" s="64"/>
      <c r="DF12" s="64"/>
      <c r="DG12" s="64" t="s">
        <v>1371</v>
      </c>
      <c r="DH12" s="64"/>
      <c r="DI12" s="64"/>
      <c r="DJ12" s="95" t="s">
        <v>1372</v>
      </c>
      <c r="DK12" s="95"/>
      <c r="DL12" s="95"/>
      <c r="DM12" s="95" t="s">
        <v>1373</v>
      </c>
      <c r="DN12" s="95"/>
      <c r="DO12" s="95"/>
      <c r="DP12" s="95" t="s">
        <v>1374</v>
      </c>
      <c r="DQ12" s="95"/>
      <c r="DR12" s="95"/>
      <c r="DS12" s="95" t="s">
        <v>1375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1229</v>
      </c>
      <c r="EF12" s="64"/>
      <c r="EG12" s="64"/>
      <c r="EH12" s="64" t="s">
        <v>763</v>
      </c>
      <c r="EI12" s="64"/>
      <c r="EJ12" s="64"/>
      <c r="EK12" s="64" t="s">
        <v>1332</v>
      </c>
      <c r="EL12" s="64"/>
      <c r="EM12" s="64"/>
      <c r="EN12" s="64" t="s">
        <v>766</v>
      </c>
      <c r="EO12" s="64"/>
      <c r="EP12" s="64"/>
      <c r="EQ12" s="64" t="s">
        <v>1238</v>
      </c>
      <c r="ER12" s="64"/>
      <c r="ES12" s="64"/>
      <c r="ET12" s="64" t="s">
        <v>771</v>
      </c>
      <c r="EU12" s="64"/>
      <c r="EV12" s="64"/>
      <c r="EW12" s="64" t="s">
        <v>1241</v>
      </c>
      <c r="EX12" s="64"/>
      <c r="EY12" s="64"/>
      <c r="EZ12" s="64" t="s">
        <v>1243</v>
      </c>
      <c r="FA12" s="64"/>
      <c r="FB12" s="64"/>
      <c r="FC12" s="64" t="s">
        <v>1245</v>
      </c>
      <c r="FD12" s="64"/>
      <c r="FE12" s="64"/>
      <c r="FF12" s="64" t="s">
        <v>1333</v>
      </c>
      <c r="FG12" s="64"/>
      <c r="FH12" s="64"/>
      <c r="FI12" s="64" t="s">
        <v>1248</v>
      </c>
      <c r="FJ12" s="64"/>
      <c r="FK12" s="64"/>
      <c r="FL12" s="64" t="s">
        <v>775</v>
      </c>
      <c r="FM12" s="64"/>
      <c r="FN12" s="64"/>
      <c r="FO12" s="64" t="s">
        <v>1252</v>
      </c>
      <c r="FP12" s="64"/>
      <c r="FQ12" s="64"/>
      <c r="FR12" s="64" t="s">
        <v>1255</v>
      </c>
      <c r="FS12" s="64"/>
      <c r="FT12" s="64"/>
      <c r="FU12" s="64" t="s">
        <v>1259</v>
      </c>
      <c r="FV12" s="64"/>
      <c r="FW12" s="64"/>
      <c r="FX12" s="64" t="s">
        <v>1261</v>
      </c>
      <c r="FY12" s="64"/>
      <c r="FZ12" s="64"/>
      <c r="GA12" s="95" t="s">
        <v>1264</v>
      </c>
      <c r="GB12" s="95"/>
      <c r="GC12" s="95"/>
      <c r="GD12" s="64" t="s">
        <v>780</v>
      </c>
      <c r="GE12" s="64"/>
      <c r="GF12" s="64"/>
      <c r="GG12" s="95" t="s">
        <v>1271</v>
      </c>
      <c r="GH12" s="95"/>
      <c r="GI12" s="95"/>
      <c r="GJ12" s="95" t="s">
        <v>1272</v>
      </c>
      <c r="GK12" s="95"/>
      <c r="GL12" s="95"/>
      <c r="GM12" s="95" t="s">
        <v>1274</v>
      </c>
      <c r="GN12" s="95"/>
      <c r="GO12" s="95"/>
      <c r="GP12" s="95" t="s">
        <v>1275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1282</v>
      </c>
      <c r="HC12" s="64"/>
      <c r="HD12" s="64"/>
      <c r="HE12" s="64" t="s">
        <v>1284</v>
      </c>
      <c r="HF12" s="64"/>
      <c r="HG12" s="64"/>
      <c r="HH12" s="64" t="s">
        <v>796</v>
      </c>
      <c r="HI12" s="64"/>
      <c r="HJ12" s="64"/>
      <c r="HK12" s="64" t="s">
        <v>1285</v>
      </c>
      <c r="HL12" s="64"/>
      <c r="HM12" s="64"/>
      <c r="HN12" s="64" t="s">
        <v>1288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1297</v>
      </c>
      <c r="IA12" s="64"/>
      <c r="IB12" s="64"/>
      <c r="IC12" s="64" t="s">
        <v>1301</v>
      </c>
      <c r="ID12" s="64"/>
      <c r="IE12" s="64"/>
      <c r="IF12" s="64" t="s">
        <v>802</v>
      </c>
      <c r="IG12" s="64"/>
      <c r="IH12" s="64"/>
      <c r="II12" s="64" t="s">
        <v>1306</v>
      </c>
      <c r="IJ12" s="64"/>
      <c r="IK12" s="64"/>
      <c r="IL12" s="64" t="s">
        <v>1307</v>
      </c>
      <c r="IM12" s="64"/>
      <c r="IN12" s="64"/>
      <c r="IO12" s="64" t="s">
        <v>1311</v>
      </c>
      <c r="IP12" s="64"/>
      <c r="IQ12" s="64"/>
      <c r="IR12" s="64" t="s">
        <v>1315</v>
      </c>
      <c r="IS12" s="64"/>
      <c r="IT12" s="64"/>
    </row>
    <row r="13" spans="1:293" ht="82.5" customHeight="1" x14ac:dyDescent="0.25">
      <c r="A13" s="94"/>
      <c r="B13" s="94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840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76"/>
      <c r="B7" s="76"/>
      <c r="C7" s="64" t="s">
        <v>1336</v>
      </c>
      <c r="D7" s="64"/>
      <c r="E7" s="64"/>
      <c r="F7" s="64" t="s">
        <v>1337</v>
      </c>
      <c r="G7" s="64"/>
      <c r="H7" s="64"/>
      <c r="I7" s="64" t="s">
        <v>1338</v>
      </c>
      <c r="J7" s="64"/>
      <c r="K7" s="64"/>
      <c r="L7" s="64" t="s">
        <v>1339</v>
      </c>
      <c r="M7" s="64"/>
      <c r="N7" s="64"/>
      <c r="O7" s="64" t="s">
        <v>1340</v>
      </c>
      <c r="P7" s="64"/>
      <c r="Q7" s="64"/>
      <c r="R7" s="64" t="s">
        <v>1341</v>
      </c>
      <c r="S7" s="64"/>
      <c r="T7" s="64"/>
      <c r="U7" s="64" t="s">
        <v>1342</v>
      </c>
      <c r="V7" s="64"/>
      <c r="W7" s="64"/>
      <c r="X7" s="64" t="s">
        <v>1343</v>
      </c>
      <c r="Y7" s="64"/>
      <c r="Z7" s="64"/>
      <c r="AA7" s="64" t="s">
        <v>1344</v>
      </c>
      <c r="AB7" s="64"/>
      <c r="AC7" s="64"/>
      <c r="AD7" s="64" t="s">
        <v>1345</v>
      </c>
      <c r="AE7" s="64"/>
      <c r="AF7" s="64"/>
      <c r="AG7" s="64" t="s">
        <v>1346</v>
      </c>
      <c r="AH7" s="64"/>
      <c r="AI7" s="64"/>
      <c r="AJ7" s="64" t="s">
        <v>1347</v>
      </c>
      <c r="AK7" s="64"/>
      <c r="AL7" s="64"/>
      <c r="AM7" s="64" t="s">
        <v>1348</v>
      </c>
      <c r="AN7" s="64"/>
      <c r="AO7" s="64"/>
      <c r="AP7" s="64" t="s">
        <v>1349</v>
      </c>
      <c r="AQ7" s="64"/>
      <c r="AR7" s="64"/>
      <c r="AS7" s="64" t="s">
        <v>1350</v>
      </c>
      <c r="AT7" s="64"/>
      <c r="AU7" s="64"/>
      <c r="AV7" s="64" t="s">
        <v>1351</v>
      </c>
      <c r="AW7" s="64"/>
      <c r="AX7" s="64"/>
      <c r="AY7" s="64" t="s">
        <v>1352</v>
      </c>
      <c r="AZ7" s="64"/>
      <c r="BA7" s="64"/>
      <c r="BB7" s="64" t="s">
        <v>1353</v>
      </c>
      <c r="BC7" s="64"/>
      <c r="BD7" s="64"/>
      <c r="BE7" s="64" t="s">
        <v>1354</v>
      </c>
      <c r="BF7" s="64"/>
      <c r="BG7" s="64"/>
      <c r="BH7" s="64" t="s">
        <v>1355</v>
      </c>
      <c r="BI7" s="64"/>
      <c r="BJ7" s="64"/>
      <c r="BK7" s="64" t="s">
        <v>1356</v>
      </c>
      <c r="BL7" s="64"/>
      <c r="BM7" s="64"/>
      <c r="BN7" s="64" t="s">
        <v>1357</v>
      </c>
      <c r="BO7" s="64"/>
      <c r="BP7" s="64"/>
      <c r="BQ7" s="64" t="s">
        <v>1358</v>
      </c>
      <c r="BR7" s="64"/>
      <c r="BS7" s="64"/>
      <c r="BT7" s="64" t="s">
        <v>1359</v>
      </c>
      <c r="BU7" s="64"/>
      <c r="BV7" s="64"/>
      <c r="BW7" s="64" t="s">
        <v>1360</v>
      </c>
      <c r="BX7" s="64"/>
      <c r="BY7" s="64"/>
      <c r="BZ7" s="64" t="s">
        <v>1197</v>
      </c>
      <c r="CA7" s="64"/>
      <c r="CB7" s="64"/>
      <c r="CC7" s="64" t="s">
        <v>1361</v>
      </c>
      <c r="CD7" s="64"/>
      <c r="CE7" s="64"/>
      <c r="CF7" s="64" t="s">
        <v>1362</v>
      </c>
      <c r="CG7" s="64"/>
      <c r="CH7" s="64"/>
      <c r="CI7" s="64" t="s">
        <v>1363</v>
      </c>
      <c r="CJ7" s="64"/>
      <c r="CK7" s="64"/>
      <c r="CL7" s="64" t="s">
        <v>1364</v>
      </c>
      <c r="CM7" s="64"/>
      <c r="CN7" s="64"/>
      <c r="CO7" s="64" t="s">
        <v>1365</v>
      </c>
      <c r="CP7" s="64"/>
      <c r="CQ7" s="64"/>
      <c r="CR7" s="64" t="s">
        <v>1366</v>
      </c>
      <c r="CS7" s="64"/>
      <c r="CT7" s="64"/>
      <c r="CU7" s="64" t="s">
        <v>1367</v>
      </c>
      <c r="CV7" s="64"/>
      <c r="CW7" s="64"/>
      <c r="CX7" s="64" t="s">
        <v>1368</v>
      </c>
      <c r="CY7" s="64"/>
      <c r="CZ7" s="64"/>
      <c r="DA7" s="64" t="s">
        <v>1369</v>
      </c>
      <c r="DB7" s="64"/>
      <c r="DC7" s="64"/>
      <c r="DD7" s="64" t="s">
        <v>1370</v>
      </c>
      <c r="DE7" s="64"/>
      <c r="DF7" s="64"/>
      <c r="DG7" s="64" t="s">
        <v>1371</v>
      </c>
      <c r="DH7" s="64"/>
      <c r="DI7" s="64"/>
      <c r="DJ7" s="95" t="s">
        <v>1372</v>
      </c>
      <c r="DK7" s="95"/>
      <c r="DL7" s="95"/>
      <c r="DM7" s="95" t="s">
        <v>1373</v>
      </c>
      <c r="DN7" s="95"/>
      <c r="DO7" s="95"/>
      <c r="DP7" s="95" t="s">
        <v>1374</v>
      </c>
      <c r="DQ7" s="95"/>
      <c r="DR7" s="95"/>
      <c r="DS7" s="95" t="s">
        <v>1375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1229</v>
      </c>
      <c r="EF7" s="64"/>
      <c r="EG7" s="64"/>
      <c r="EH7" s="64" t="s">
        <v>763</v>
      </c>
      <c r="EI7" s="64"/>
      <c r="EJ7" s="64"/>
      <c r="EK7" s="64" t="s">
        <v>1332</v>
      </c>
      <c r="EL7" s="64"/>
      <c r="EM7" s="64"/>
      <c r="EN7" s="64" t="s">
        <v>766</v>
      </c>
      <c r="EO7" s="64"/>
      <c r="EP7" s="64"/>
      <c r="EQ7" s="64" t="s">
        <v>1238</v>
      </c>
      <c r="ER7" s="64"/>
      <c r="ES7" s="64"/>
      <c r="ET7" s="64" t="s">
        <v>771</v>
      </c>
      <c r="EU7" s="64"/>
      <c r="EV7" s="64"/>
      <c r="EW7" s="64" t="s">
        <v>1241</v>
      </c>
      <c r="EX7" s="64"/>
      <c r="EY7" s="64"/>
      <c r="EZ7" s="64" t="s">
        <v>1243</v>
      </c>
      <c r="FA7" s="64"/>
      <c r="FB7" s="64"/>
      <c r="FC7" s="64" t="s">
        <v>1245</v>
      </c>
      <c r="FD7" s="64"/>
      <c r="FE7" s="64"/>
      <c r="FF7" s="64" t="s">
        <v>1333</v>
      </c>
      <c r="FG7" s="64"/>
      <c r="FH7" s="64"/>
      <c r="FI7" s="64" t="s">
        <v>1248</v>
      </c>
      <c r="FJ7" s="64"/>
      <c r="FK7" s="64"/>
      <c r="FL7" s="64" t="s">
        <v>775</v>
      </c>
      <c r="FM7" s="64"/>
      <c r="FN7" s="64"/>
      <c r="FO7" s="64" t="s">
        <v>1252</v>
      </c>
      <c r="FP7" s="64"/>
      <c r="FQ7" s="64"/>
      <c r="FR7" s="64" t="s">
        <v>1255</v>
      </c>
      <c r="FS7" s="64"/>
      <c r="FT7" s="64"/>
      <c r="FU7" s="64" t="s">
        <v>1259</v>
      </c>
      <c r="FV7" s="64"/>
      <c r="FW7" s="64"/>
      <c r="FX7" s="64" t="s">
        <v>1261</v>
      </c>
      <c r="FY7" s="64"/>
      <c r="FZ7" s="64"/>
      <c r="GA7" s="95" t="s">
        <v>1264</v>
      </c>
      <c r="GB7" s="95"/>
      <c r="GC7" s="95"/>
      <c r="GD7" s="64" t="s">
        <v>780</v>
      </c>
      <c r="GE7" s="64"/>
      <c r="GF7" s="64"/>
      <c r="GG7" s="95" t="s">
        <v>1271</v>
      </c>
      <c r="GH7" s="95"/>
      <c r="GI7" s="95"/>
      <c r="GJ7" s="95" t="s">
        <v>1272</v>
      </c>
      <c r="GK7" s="95"/>
      <c r="GL7" s="95"/>
      <c r="GM7" s="95" t="s">
        <v>1274</v>
      </c>
      <c r="GN7" s="95"/>
      <c r="GO7" s="95"/>
      <c r="GP7" s="95" t="s">
        <v>1275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1282</v>
      </c>
      <c r="HC7" s="64"/>
      <c r="HD7" s="64"/>
      <c r="HE7" s="64" t="s">
        <v>1284</v>
      </c>
      <c r="HF7" s="64"/>
      <c r="HG7" s="64"/>
      <c r="HH7" s="64" t="s">
        <v>796</v>
      </c>
      <c r="HI7" s="64"/>
      <c r="HJ7" s="64"/>
      <c r="HK7" s="64" t="s">
        <v>1285</v>
      </c>
      <c r="HL7" s="64"/>
      <c r="HM7" s="64"/>
      <c r="HN7" s="64" t="s">
        <v>1288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1297</v>
      </c>
      <c r="IA7" s="64"/>
      <c r="IB7" s="64"/>
      <c r="IC7" s="64" t="s">
        <v>1301</v>
      </c>
      <c r="ID7" s="64"/>
      <c r="IE7" s="64"/>
      <c r="IF7" s="64" t="s">
        <v>802</v>
      </c>
      <c r="IG7" s="64"/>
      <c r="IH7" s="64"/>
      <c r="II7" s="64" t="s">
        <v>1306</v>
      </c>
      <c r="IJ7" s="64"/>
      <c r="IK7" s="64"/>
      <c r="IL7" s="64" t="s">
        <v>1307</v>
      </c>
      <c r="IM7" s="64"/>
      <c r="IN7" s="64"/>
      <c r="IO7" s="64" t="s">
        <v>1311</v>
      </c>
      <c r="IP7" s="64"/>
      <c r="IQ7" s="64"/>
      <c r="IR7" s="64" t="s">
        <v>1315</v>
      </c>
      <c r="IS7" s="64"/>
      <c r="IT7" s="64"/>
    </row>
    <row r="8" spans="1:254" ht="58.5" customHeight="1" x14ac:dyDescent="0.25">
      <c r="A8" s="77"/>
      <c r="B8" s="77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840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2026-09-15T12:47:52Z</dcterms:modified>
</cp:coreProperties>
</file>