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797B8FB-A8D9-4494-AE28-743AAC09401D}" xr6:coauthVersionLast="46" xr6:coauthVersionMax="47" xr10:uidLastSave="{00000000-0000-0000-0000-000000000000}"/>
  <bookViews>
    <workbookView xWindow="-120" yWindow="-120" windowWidth="20730" windowHeight="11160" tabRatio="817" activeTab="5" xr2:uid="{00000000-000D-0000-FFFF-FFFF00000000}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V10" i="16" l="1"/>
  <c r="W10" i="16" s="1"/>
  <c r="V11" i="16"/>
  <c r="W11" i="16" s="1"/>
  <c r="V12" i="16"/>
  <c r="W12" i="16" s="1"/>
  <c r="V13" i="16"/>
  <c r="W13" i="16" s="1"/>
  <c r="T10" i="16"/>
  <c r="U10" i="16" s="1"/>
  <c r="T11" i="16"/>
  <c r="U11" i="16" s="1"/>
  <c r="T12" i="16"/>
  <c r="U12" i="16" s="1"/>
  <c r="T13" i="16"/>
  <c r="U13" i="16" s="1"/>
  <c r="R10" i="16"/>
  <c r="S10" i="16" s="1"/>
  <c r="R11" i="16"/>
  <c r="S11" i="16" s="1"/>
  <c r="R12" i="16"/>
  <c r="S12" i="16" s="1"/>
  <c r="R13" i="16"/>
  <c r="S13" i="16" s="1"/>
  <c r="C14" i="16"/>
  <c r="D14" i="16"/>
  <c r="E14" i="16"/>
  <c r="F14" i="16"/>
  <c r="G14" i="16"/>
  <c r="H14" i="16"/>
  <c r="I14" i="16"/>
  <c r="J14" i="16"/>
  <c r="K14" i="16"/>
  <c r="L14" i="16"/>
  <c r="M14" i="16"/>
  <c r="N14" i="16"/>
  <c r="O14" i="16"/>
  <c r="P14" i="16"/>
  <c r="Q14" i="16"/>
  <c r="B14" i="16"/>
  <c r="L15" i="16" l="1"/>
  <c r="F15" i="16"/>
  <c r="Q15" i="16"/>
  <c r="P15" i="16"/>
  <c r="O15" i="16"/>
  <c r="N15" i="16"/>
  <c r="M15" i="16"/>
  <c r="K15" i="16"/>
  <c r="J15" i="16"/>
  <c r="I15" i="16"/>
  <c r="H15" i="16"/>
  <c r="G15" i="16"/>
  <c r="E15" i="16"/>
  <c r="D15" i="16"/>
  <c r="C15" i="16"/>
  <c r="Q17" i="10"/>
  <c r="R17" i="10"/>
  <c r="S17" i="10"/>
  <c r="T17" i="10"/>
  <c r="U17" i="10"/>
  <c r="V17" i="10"/>
  <c r="W17" i="10"/>
  <c r="X17" i="10"/>
  <c r="Y17" i="10"/>
  <c r="V9" i="16"/>
  <c r="W9" i="16" s="1"/>
  <c r="T9" i="16"/>
  <c r="U9" i="16" s="1"/>
  <c r="R9" i="16"/>
  <c r="S9" i="16" s="1"/>
  <c r="W16" i="13"/>
  <c r="X16" i="13"/>
  <c r="Y16" i="13"/>
  <c r="Z16" i="13"/>
  <c r="AA16" i="13"/>
  <c r="AB16" i="13"/>
  <c r="AC16" i="13"/>
  <c r="AD16" i="13"/>
  <c r="AE16" i="13"/>
  <c r="AF16" i="13"/>
  <c r="AG16" i="13"/>
  <c r="AH16" i="13"/>
  <c r="H16" i="13"/>
  <c r="I16" i="13"/>
  <c r="J16" i="13"/>
  <c r="K16" i="13"/>
  <c r="L16" i="13"/>
  <c r="M16" i="13"/>
  <c r="N16" i="13"/>
  <c r="O16" i="13"/>
  <c r="P16" i="13"/>
  <c r="T15" i="12"/>
  <c r="U15" i="12"/>
  <c r="V15" i="12"/>
  <c r="W15" i="12"/>
  <c r="X15" i="12"/>
  <c r="Y15" i="12"/>
  <c r="Z15" i="12"/>
  <c r="AA15" i="12"/>
  <c r="AB15" i="12"/>
  <c r="AC15" i="12"/>
  <c r="AD15" i="12"/>
  <c r="AE15" i="12"/>
  <c r="H15" i="12"/>
  <c r="I15" i="12"/>
  <c r="J15" i="12"/>
  <c r="K15" i="12"/>
  <c r="L15" i="12"/>
  <c r="M15" i="12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F17" i="15"/>
  <c r="G17" i="15"/>
  <c r="H17" i="15"/>
  <c r="I17" i="15"/>
  <c r="J17" i="15"/>
  <c r="K17" i="15"/>
  <c r="L17" i="15"/>
  <c r="M17" i="15"/>
  <c r="N17" i="15"/>
  <c r="O17" i="15"/>
  <c r="P17" i="15"/>
  <c r="Q17" i="15"/>
  <c r="R17" i="15"/>
  <c r="S17" i="15"/>
  <c r="T17" i="15"/>
  <c r="U17" i="15"/>
  <c r="V17" i="15"/>
  <c r="W17" i="15"/>
  <c r="X17" i="15"/>
  <c r="Y17" i="15"/>
  <c r="E17" i="15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D17" i="15" l="1"/>
  <c r="Y18" i="15" s="1"/>
  <c r="E17" i="11"/>
  <c r="D15" i="13"/>
  <c r="E15" i="13"/>
  <c r="F15" i="13"/>
  <c r="G16" i="13"/>
  <c r="Q16" i="13"/>
  <c r="Q17" i="13" s="1"/>
  <c r="R16" i="13"/>
  <c r="S16" i="13"/>
  <c r="T16" i="13"/>
  <c r="U16" i="13"/>
  <c r="U17" i="13" s="1"/>
  <c r="V16" i="13"/>
  <c r="AI16" i="13"/>
  <c r="AJ16" i="13"/>
  <c r="AK16" i="13"/>
  <c r="AK17" i="13" s="1"/>
  <c r="AL16" i="13"/>
  <c r="AM16" i="13"/>
  <c r="AN16" i="13"/>
  <c r="AK15" i="12"/>
  <c r="D15" i="12"/>
  <c r="E15" i="12"/>
  <c r="F15" i="12"/>
  <c r="G15" i="12"/>
  <c r="N15" i="12"/>
  <c r="O15" i="12"/>
  <c r="P15" i="12"/>
  <c r="Q15" i="12"/>
  <c r="R15" i="12"/>
  <c r="S15" i="12"/>
  <c r="AF15" i="12"/>
  <c r="AH15" i="12"/>
  <c r="AI15" i="12"/>
  <c r="AJ15" i="12"/>
  <c r="AG15" i="12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I16" i="12" l="1"/>
  <c r="R16" i="12"/>
  <c r="N16" i="12"/>
  <c r="AL17" i="13"/>
  <c r="V17" i="13"/>
  <c r="R17" i="13"/>
  <c r="AN17" i="13"/>
  <c r="AJ17" i="13"/>
  <c r="T17" i="13"/>
  <c r="AM17" i="13"/>
  <c r="AI17" i="13"/>
  <c r="S17" i="13"/>
  <c r="AH16" i="12"/>
  <c r="Q16" i="12"/>
  <c r="AK16" i="12"/>
  <c r="M17" i="13"/>
  <c r="I17" i="13"/>
  <c r="AF17" i="13"/>
  <c r="AB17" i="13"/>
  <c r="X17" i="13"/>
  <c r="P17" i="13"/>
  <c r="L17" i="13"/>
  <c r="H17" i="13"/>
  <c r="AC17" i="13"/>
  <c r="AE17" i="13"/>
  <c r="AG17" i="13"/>
  <c r="N17" i="13"/>
  <c r="Y17" i="13"/>
  <c r="AA17" i="13"/>
  <c r="Z17" i="13"/>
  <c r="K17" i="13"/>
  <c r="J17" i="13"/>
  <c r="O17" i="13"/>
  <c r="AD17" i="13"/>
  <c r="W17" i="13"/>
  <c r="AH17" i="13"/>
  <c r="AG16" i="12"/>
  <c r="AF16" i="12"/>
  <c r="P16" i="12"/>
  <c r="AB16" i="12"/>
  <c r="U16" i="12"/>
  <c r="M16" i="12"/>
  <c r="I16" i="12"/>
  <c r="AD16" i="12"/>
  <c r="Y16" i="12"/>
  <c r="T16" i="12"/>
  <c r="L16" i="12"/>
  <c r="H16" i="12"/>
  <c r="J16" i="12"/>
  <c r="AC16" i="12"/>
  <c r="X16" i="12"/>
  <c r="AA16" i="12"/>
  <c r="AE16" i="12"/>
  <c r="Z16" i="12"/>
  <c r="V16" i="12"/>
  <c r="W16" i="12"/>
  <c r="K16" i="12"/>
  <c r="AJ16" i="12"/>
  <c r="S16" i="12"/>
  <c r="O16" i="12"/>
  <c r="F18" i="15"/>
  <c r="J18" i="15"/>
  <c r="N18" i="15"/>
  <c r="R18" i="15"/>
  <c r="V18" i="15"/>
  <c r="G18" i="15"/>
  <c r="O18" i="15"/>
  <c r="W18" i="15"/>
  <c r="D18" i="15"/>
  <c r="H18" i="15"/>
  <c r="L18" i="15"/>
  <c r="P18" i="15"/>
  <c r="T18" i="15"/>
  <c r="X18" i="15"/>
  <c r="K18" i="15"/>
  <c r="S18" i="15"/>
  <c r="E18" i="15"/>
  <c r="I18" i="15"/>
  <c r="M18" i="15"/>
  <c r="Q18" i="15"/>
  <c r="U18" i="15"/>
  <c r="F16" i="13"/>
  <c r="G17" i="13"/>
  <c r="D16" i="13"/>
  <c r="E16" i="13"/>
  <c r="F16" i="12"/>
  <c r="G16" i="12"/>
  <c r="D16" i="12"/>
  <c r="E16" i="12"/>
  <c r="G18" i="11"/>
  <c r="B15" i="16"/>
  <c r="E18" i="11"/>
  <c r="D18" i="11"/>
  <c r="F18" i="11"/>
</calcChain>
</file>

<file path=xl/sharedStrings.xml><?xml version="1.0" encoding="utf-8"?>
<sst xmlns="http://schemas.openxmlformats.org/spreadsheetml/2006/main" count="316" uniqueCount="56">
  <si>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</si>
  <si>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</si>
  <si>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</si>
  <si>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</si>
  <si>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</si>
  <si>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</si>
  <si>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</si>
  <si>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</si>
  <si>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</si>
  <si>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</si>
  <si>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</si>
  <si>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</si>
  <si>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</si>
  <si>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</si>
  <si>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</si>
  <si>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</si>
  <si>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</si>
  <si>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</si>
  <si>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</si>
  <si>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</si>
  <si>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</si>
  <si>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</si>
  <si>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</si>
  <si>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</si>
  <si>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</si>
  <si>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</si>
  <si>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</si>
  <si>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</si>
  <si>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</si>
  <si>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</si>
  <si>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</si>
  <si>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</si>
  <si>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</si>
  <si>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</si>
  <si>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</si>
  <si>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</si>
  <si>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</si>
  <si>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</si>
  <si>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</si>
  <si>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</si>
  <si>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</si>
  <si>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Мектепалды тобы</t>
  </si>
  <si>
    <t>БАРЛЫҒЫ</t>
  </si>
  <si>
    <t xml:space="preserve">Жас ерекшелік топтары </t>
  </si>
  <si>
    <t>Әдіскерінің аты-жөні Мурзагалиева Айнагуль Искендировна</t>
  </si>
  <si>
    <t>Оқыту тілі қазақ тілі</t>
  </si>
  <si>
    <t>Әдіскерінің аты-жөні Мурзагалиева А.И.</t>
  </si>
  <si>
    <t>МДҰ атауы ИП "Астана"бөбекжайы"</t>
  </si>
  <si>
    <t>Еркем-ай</t>
  </si>
  <si>
    <t>Есказиева М</t>
  </si>
  <si>
    <t>Айналайын</t>
  </si>
  <si>
    <t>Хамзина Б.</t>
  </si>
  <si>
    <t>Әдіскерінің аты-жөні Мурзагалиева А. И.</t>
  </si>
  <si>
    <t>Құлыншақ</t>
  </si>
  <si>
    <t>Гайсина Қ.Б.</t>
  </si>
  <si>
    <t>МДҰ атауы ИП "Астана" бөбекжайы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</si>
</sst>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Y27"/>
  <sheetViews>
    <sheetView zoomScale="70" zoomScaleNormal="70" workbookViewId="0">
      <selection activeCell="I34" sqref="I34"/>
    </sheetView>
  </sheetViews>
  <sheetFormatPr defaultRowHeight="15" x14ac:dyDescent="0.2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 x14ac:dyDescent="0.25">
      <c r="B2" s="20" t="s">
        <v>39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18</v>
      </c>
      <c r="Y2" s="35"/>
    </row>
    <row r="3" spans="1:25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36" t="s">
        <v>40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 x14ac:dyDescent="0.2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34" t="s">
        <v>8</v>
      </c>
      <c r="I7" s="34"/>
      <c r="J7" s="34"/>
      <c r="K7" s="34"/>
      <c r="L7" s="34"/>
      <c r="M7" s="34"/>
      <c r="N7" s="34" t="s">
        <v>6</v>
      </c>
      <c r="O7" s="34"/>
      <c r="P7" s="34"/>
      <c r="Q7" s="34" t="s">
        <v>9</v>
      </c>
      <c r="R7" s="34"/>
      <c r="S7" s="34"/>
      <c r="T7" s="34"/>
      <c r="U7" s="34"/>
      <c r="V7" s="34"/>
      <c r="W7" s="34" t="s">
        <v>7</v>
      </c>
      <c r="X7" s="34"/>
      <c r="Y7" s="34"/>
    </row>
    <row r="8" spans="1:25" ht="14.25" customHeight="1" x14ac:dyDescent="0.25">
      <c r="A8" s="40"/>
      <c r="B8" s="34"/>
      <c r="C8" s="34"/>
      <c r="D8" s="34"/>
      <c r="E8" s="34" t="s">
        <v>14</v>
      </c>
      <c r="F8" s="34" t="s">
        <v>15</v>
      </c>
      <c r="G8" s="34" t="s">
        <v>16</v>
      </c>
      <c r="H8" s="34" t="s">
        <v>19</v>
      </c>
      <c r="I8" s="34"/>
      <c r="J8" s="34"/>
      <c r="K8" s="34" t="s">
        <v>20</v>
      </c>
      <c r="L8" s="34"/>
      <c r="M8" s="34"/>
      <c r="N8" s="34" t="s">
        <v>14</v>
      </c>
      <c r="O8" s="34" t="s">
        <v>15</v>
      </c>
      <c r="P8" s="34" t="s">
        <v>16</v>
      </c>
      <c r="Q8" s="34" t="s">
        <v>21</v>
      </c>
      <c r="R8" s="34"/>
      <c r="S8" s="34"/>
      <c r="T8" s="34" t="s">
        <v>22</v>
      </c>
      <c r="U8" s="34"/>
      <c r="V8" s="34"/>
      <c r="W8" s="1"/>
      <c r="X8" s="1"/>
      <c r="Y8" s="1"/>
    </row>
    <row r="9" spans="1:25" ht="128.25" customHeight="1" x14ac:dyDescent="0.25">
      <c r="A9" s="40"/>
      <c r="B9" s="34"/>
      <c r="C9" s="34"/>
      <c r="D9" s="34"/>
      <c r="E9" s="34"/>
      <c r="F9" s="34"/>
      <c r="G9" s="34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34"/>
      <c r="O9" s="34"/>
      <c r="P9" s="34"/>
      <c r="Q9" s="1" t="s">
        <v>14</v>
      </c>
      <c r="R9" s="1" t="s">
        <v>15</v>
      </c>
      <c r="S9" s="1" t="s">
        <v>16</v>
      </c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</row>
    <row r="10" spans="1:25" ht="15.75" x14ac:dyDescent="0.2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 x14ac:dyDescent="0.2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 x14ac:dyDescent="0.2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 x14ac:dyDescent="0.2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 x14ac:dyDescent="0.2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 x14ac:dyDescent="0.2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 x14ac:dyDescent="0.2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 x14ac:dyDescent="0.25">
      <c r="A17" s="39" t="s">
        <v>1</v>
      </c>
      <c r="B17" s="39"/>
      <c r="C17" s="39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 x14ac:dyDescent="0.2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 x14ac:dyDescent="0.2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 x14ac:dyDescent="0.25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  <mergeCell ref="P8:P9"/>
    <mergeCell ref="Q7:V7"/>
    <mergeCell ref="Q8:S8"/>
    <mergeCell ref="T8:V8"/>
    <mergeCell ref="E8:E9"/>
    <mergeCell ref="F8:F9"/>
    <mergeCell ref="G8:G9"/>
    <mergeCell ref="N8:N9"/>
    <mergeCell ref="O8:O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H18"/>
  <sheetViews>
    <sheetView zoomScale="70" zoomScaleNormal="70" workbookViewId="0">
      <selection activeCell="J27" sqref="J27"/>
    </sheetView>
  </sheetViews>
  <sheetFormatPr defaultRowHeight="15" x14ac:dyDescent="0.2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 x14ac:dyDescent="0.25">
      <c r="B2" s="45" t="s">
        <v>38</v>
      </c>
      <c r="C2" s="45"/>
      <c r="D2" s="45"/>
      <c r="E2" s="45"/>
      <c r="F2" s="45"/>
      <c r="G2" s="45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18</v>
      </c>
      <c r="AH2" s="35"/>
    </row>
    <row r="3" spans="1:34" ht="15.75" x14ac:dyDescent="0.25">
      <c r="A3" s="3"/>
      <c r="B3" s="36" t="s">
        <v>17</v>
      </c>
      <c r="C3" s="36"/>
      <c r="D3" s="36"/>
      <c r="E3" s="36"/>
      <c r="F3" s="36"/>
      <c r="G3" s="3"/>
      <c r="H3" s="3"/>
      <c r="I3" s="3"/>
      <c r="J3" s="3"/>
      <c r="K3" s="3"/>
      <c r="L3" s="41" t="s">
        <v>24</v>
      </c>
      <c r="M3" s="41"/>
      <c r="N3" s="41"/>
      <c r="O3" s="41"/>
      <c r="P3" s="41"/>
      <c r="Q3" s="41"/>
      <c r="R3" s="41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 x14ac:dyDescent="0.25">
      <c r="A4" s="3"/>
      <c r="G4" s="3"/>
      <c r="H4" s="3"/>
      <c r="I4" s="3"/>
      <c r="J4" s="3"/>
      <c r="K4" s="3"/>
      <c r="L4" s="37" t="s">
        <v>23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4"/>
      <c r="N7" s="34" t="s">
        <v>6</v>
      </c>
      <c r="O7" s="34"/>
      <c r="P7" s="34"/>
      <c r="Q7" s="42" t="s">
        <v>9</v>
      </c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34" t="s">
        <v>7</v>
      </c>
      <c r="AG7" s="34"/>
      <c r="AH7" s="34"/>
    </row>
    <row r="8" spans="1:34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34" t="s">
        <v>19</v>
      </c>
      <c r="I8" s="34"/>
      <c r="J8" s="34"/>
      <c r="K8" s="34" t="s">
        <v>20</v>
      </c>
      <c r="L8" s="34"/>
      <c r="M8" s="34"/>
      <c r="N8" s="51" t="s">
        <v>14</v>
      </c>
      <c r="O8" s="51" t="s">
        <v>15</v>
      </c>
      <c r="P8" s="51" t="s">
        <v>16</v>
      </c>
      <c r="Q8" s="34" t="s">
        <v>26</v>
      </c>
      <c r="R8" s="34"/>
      <c r="S8" s="34"/>
      <c r="T8" s="34" t="s">
        <v>21</v>
      </c>
      <c r="U8" s="34"/>
      <c r="V8" s="34"/>
      <c r="W8" s="34" t="s">
        <v>27</v>
      </c>
      <c r="X8" s="34"/>
      <c r="Y8" s="34"/>
      <c r="Z8" s="42" t="s">
        <v>28</v>
      </c>
      <c r="AA8" s="43"/>
      <c r="AB8" s="44"/>
      <c r="AC8" s="42" t="s">
        <v>22</v>
      </c>
      <c r="AD8" s="43"/>
      <c r="AE8" s="44"/>
      <c r="AF8" s="51" t="s">
        <v>14</v>
      </c>
      <c r="AG8" s="51" t="s">
        <v>15</v>
      </c>
      <c r="AH8" s="51" t="s">
        <v>16</v>
      </c>
    </row>
    <row r="9" spans="1:34" ht="126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52"/>
      <c r="O9" s="52"/>
      <c r="P9" s="52"/>
      <c r="Q9" s="31" t="s">
        <v>14</v>
      </c>
      <c r="R9" s="31" t="s">
        <v>15</v>
      </c>
      <c r="S9" s="31" t="s">
        <v>16</v>
      </c>
      <c r="T9" s="31" t="s">
        <v>14</v>
      </c>
      <c r="U9" s="31" t="s">
        <v>15</v>
      </c>
      <c r="V9" s="31" t="s">
        <v>16</v>
      </c>
      <c r="W9" s="31" t="s">
        <v>14</v>
      </c>
      <c r="X9" s="31" t="s">
        <v>15</v>
      </c>
      <c r="Y9" s="3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52"/>
      <c r="AG9" s="52"/>
      <c r="AH9" s="52"/>
    </row>
    <row r="10" spans="1:34" ht="15.75" x14ac:dyDescent="0.2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 x14ac:dyDescent="0.2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 x14ac:dyDescent="0.25">
      <c r="A17" s="48" t="s">
        <v>1</v>
      </c>
      <c r="B17" s="49"/>
      <c r="C17" s="50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 x14ac:dyDescent="0.25">
      <c r="A18" s="46" t="s">
        <v>11</v>
      </c>
      <c r="B18" s="47"/>
      <c r="C18" s="47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L2:U2"/>
    <mergeCell ref="Q8:S8"/>
    <mergeCell ref="W8:Y8"/>
    <mergeCell ref="L3:R3"/>
    <mergeCell ref="Q7:AE7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K18"/>
  <sheetViews>
    <sheetView zoomScale="80" zoomScaleNormal="80" workbookViewId="0">
      <selection activeCell="E17" sqref="E17"/>
    </sheetView>
  </sheetViews>
  <sheetFormatPr defaultRowHeight="15" x14ac:dyDescent="0.2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 x14ac:dyDescent="0.25">
      <c r="A2" s="7"/>
      <c r="B2" s="45" t="s">
        <v>37</v>
      </c>
      <c r="C2" s="45"/>
      <c r="D2" s="45"/>
      <c r="E2" s="45"/>
      <c r="F2" s="45"/>
      <c r="G2" s="7"/>
      <c r="H2" s="7"/>
      <c r="I2" s="7"/>
      <c r="J2" s="7"/>
      <c r="K2" s="7"/>
      <c r="L2" s="7"/>
      <c r="M2" s="7"/>
      <c r="N2" s="2"/>
      <c r="O2" s="3" t="s">
        <v>47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46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/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22" t="s">
        <v>45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3" t="s">
        <v>19</v>
      </c>
      <c r="I8" s="54"/>
      <c r="J8" s="54"/>
      <c r="K8" s="43" t="s">
        <v>20</v>
      </c>
      <c r="L8" s="43"/>
      <c r="M8" s="44"/>
      <c r="N8" s="57" t="s">
        <v>25</v>
      </c>
      <c r="O8" s="55"/>
      <c r="P8" s="56"/>
      <c r="Q8" s="51" t="s">
        <v>14</v>
      </c>
      <c r="R8" s="51" t="s">
        <v>15</v>
      </c>
      <c r="S8" s="51" t="s">
        <v>16</v>
      </c>
      <c r="T8" s="58" t="s">
        <v>26</v>
      </c>
      <c r="U8" s="58"/>
      <c r="V8" s="58"/>
      <c r="W8" s="58" t="s">
        <v>21</v>
      </c>
      <c r="X8" s="58"/>
      <c r="Y8" s="58"/>
      <c r="Z8" s="40" t="s">
        <v>27</v>
      </c>
      <c r="AA8" s="40"/>
      <c r="AB8" s="40"/>
      <c r="AC8" s="40" t="s">
        <v>28</v>
      </c>
      <c r="AD8" s="40"/>
      <c r="AE8" s="40"/>
      <c r="AF8" s="55" t="s">
        <v>22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5.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75" x14ac:dyDescent="0.25">
      <c r="A10" s="5">
        <v>1</v>
      </c>
      <c r="B10" s="6" t="s">
        <v>48</v>
      </c>
      <c r="C10" s="33" t="s">
        <v>49</v>
      </c>
      <c r="D10" s="12">
        <v>25</v>
      </c>
      <c r="E10" s="12">
        <v>24</v>
      </c>
      <c r="F10" s="12">
        <v>1</v>
      </c>
      <c r="G10" s="12">
        <v>0</v>
      </c>
      <c r="H10" s="12">
        <v>24</v>
      </c>
      <c r="I10" s="12">
        <v>1</v>
      </c>
      <c r="J10" s="12">
        <v>0</v>
      </c>
      <c r="K10" s="12">
        <v>22</v>
      </c>
      <c r="L10" s="12">
        <v>3</v>
      </c>
      <c r="M10" s="12">
        <v>0</v>
      </c>
      <c r="N10" s="12">
        <v>22</v>
      </c>
      <c r="O10" s="12">
        <v>3</v>
      </c>
      <c r="P10" s="12">
        <v>0</v>
      </c>
      <c r="Q10" s="12">
        <v>19</v>
      </c>
      <c r="R10" s="12">
        <v>6</v>
      </c>
      <c r="S10" s="12">
        <v>0</v>
      </c>
      <c r="T10" s="12">
        <v>25</v>
      </c>
      <c r="U10" s="12">
        <v>0</v>
      </c>
      <c r="V10" s="12">
        <v>0</v>
      </c>
      <c r="W10" s="12">
        <v>25</v>
      </c>
      <c r="X10" s="12">
        <v>0</v>
      </c>
      <c r="Y10" s="12">
        <v>0</v>
      </c>
      <c r="Z10" s="12">
        <v>25</v>
      </c>
      <c r="AA10" s="12">
        <v>0</v>
      </c>
      <c r="AB10" s="12">
        <v>0</v>
      </c>
      <c r="AC10" s="12">
        <v>25</v>
      </c>
      <c r="AD10" s="12">
        <v>0</v>
      </c>
      <c r="AE10" s="12">
        <v>0</v>
      </c>
      <c r="AF10" s="12">
        <v>25</v>
      </c>
      <c r="AG10" s="12">
        <v>0</v>
      </c>
      <c r="AH10" s="12">
        <v>0</v>
      </c>
      <c r="AI10" s="12">
        <v>25</v>
      </c>
      <c r="AJ10" s="12">
        <v>0</v>
      </c>
      <c r="AK10" s="12">
        <v>0</v>
      </c>
    </row>
    <row r="11" spans="1:37" ht="15.75" x14ac:dyDescent="0.25">
      <c r="A11" s="5">
        <v>2</v>
      </c>
      <c r="B11" s="6" t="s">
        <v>50</v>
      </c>
      <c r="C11" s="33" t="s">
        <v>51</v>
      </c>
      <c r="D11" s="12">
        <v>25</v>
      </c>
      <c r="E11" s="12">
        <v>25</v>
      </c>
      <c r="F11" s="12">
        <v>0</v>
      </c>
      <c r="G11" s="12">
        <v>0</v>
      </c>
      <c r="H11" s="12">
        <v>22</v>
      </c>
      <c r="I11" s="12">
        <v>3</v>
      </c>
      <c r="J11" s="12">
        <v>0</v>
      </c>
      <c r="K11" s="12">
        <v>22</v>
      </c>
      <c r="L11" s="12">
        <v>3</v>
      </c>
      <c r="M11" s="12">
        <v>0</v>
      </c>
      <c r="N11" s="12">
        <v>22</v>
      </c>
      <c r="O11" s="12">
        <v>3</v>
      </c>
      <c r="P11" s="12">
        <v>0</v>
      </c>
      <c r="Q11" s="12">
        <v>22</v>
      </c>
      <c r="R11" s="12">
        <v>3</v>
      </c>
      <c r="S11" s="12">
        <v>0</v>
      </c>
      <c r="T11" s="12">
        <v>22</v>
      </c>
      <c r="U11" s="12">
        <v>3</v>
      </c>
      <c r="V11" s="12">
        <v>0</v>
      </c>
      <c r="W11" s="12">
        <v>22</v>
      </c>
      <c r="X11" s="12">
        <v>3</v>
      </c>
      <c r="Y11" s="12">
        <v>0</v>
      </c>
      <c r="Z11" s="12">
        <v>22</v>
      </c>
      <c r="AA11" s="12">
        <v>3</v>
      </c>
      <c r="AB11" s="12">
        <v>0</v>
      </c>
      <c r="AC11" s="12">
        <v>22</v>
      </c>
      <c r="AD11" s="12">
        <v>3</v>
      </c>
      <c r="AE11" s="12">
        <v>0</v>
      </c>
      <c r="AF11" s="12">
        <v>22</v>
      </c>
      <c r="AG11" s="12">
        <v>3</v>
      </c>
      <c r="AH11" s="12">
        <v>0</v>
      </c>
      <c r="AI11" s="12">
        <v>22</v>
      </c>
      <c r="AJ11" s="12">
        <v>3</v>
      </c>
      <c r="AK11" s="12">
        <v>0</v>
      </c>
    </row>
    <row r="12" spans="1:37" ht="15.75" x14ac:dyDescent="0.2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 x14ac:dyDescent="0.2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 x14ac:dyDescent="0.25">
      <c r="A17" s="48" t="s">
        <v>1</v>
      </c>
      <c r="B17" s="49"/>
      <c r="C17" s="50"/>
      <c r="D17" s="14">
        <f t="shared" ref="D17:AK17" si="0">SUM(D10:D16)</f>
        <v>50</v>
      </c>
      <c r="E17" s="12">
        <f t="shared" si="0"/>
        <v>49</v>
      </c>
      <c r="F17" s="12">
        <f t="shared" si="0"/>
        <v>1</v>
      </c>
      <c r="G17" s="12">
        <f t="shared" si="0"/>
        <v>0</v>
      </c>
      <c r="H17" s="12">
        <f t="shared" si="0"/>
        <v>46</v>
      </c>
      <c r="I17" s="12">
        <f t="shared" si="0"/>
        <v>4</v>
      </c>
      <c r="J17" s="12">
        <f t="shared" si="0"/>
        <v>0</v>
      </c>
      <c r="K17" s="12">
        <f t="shared" si="0"/>
        <v>44</v>
      </c>
      <c r="L17" s="12">
        <f t="shared" si="0"/>
        <v>6</v>
      </c>
      <c r="M17" s="12">
        <f t="shared" si="0"/>
        <v>0</v>
      </c>
      <c r="N17" s="12">
        <f t="shared" si="0"/>
        <v>44</v>
      </c>
      <c r="O17" s="12">
        <f t="shared" si="0"/>
        <v>6</v>
      </c>
      <c r="P17" s="12">
        <f t="shared" si="0"/>
        <v>0</v>
      </c>
      <c r="Q17" s="12">
        <f t="shared" si="0"/>
        <v>41</v>
      </c>
      <c r="R17" s="12">
        <f t="shared" si="0"/>
        <v>9</v>
      </c>
      <c r="S17" s="12">
        <f t="shared" si="0"/>
        <v>0</v>
      </c>
      <c r="T17" s="12">
        <f t="shared" si="0"/>
        <v>47</v>
      </c>
      <c r="U17" s="12">
        <f t="shared" si="0"/>
        <v>3</v>
      </c>
      <c r="V17" s="12">
        <f t="shared" si="0"/>
        <v>0</v>
      </c>
      <c r="W17" s="12">
        <f t="shared" si="0"/>
        <v>47</v>
      </c>
      <c r="X17" s="12">
        <f t="shared" si="0"/>
        <v>3</v>
      </c>
      <c r="Y17" s="12">
        <f t="shared" si="0"/>
        <v>0</v>
      </c>
      <c r="Z17" s="12">
        <f t="shared" si="0"/>
        <v>47</v>
      </c>
      <c r="AA17" s="12">
        <f t="shared" si="0"/>
        <v>3</v>
      </c>
      <c r="AB17" s="12">
        <f t="shared" si="0"/>
        <v>0</v>
      </c>
      <c r="AC17" s="12">
        <f t="shared" si="0"/>
        <v>47</v>
      </c>
      <c r="AD17" s="12">
        <f t="shared" si="0"/>
        <v>3</v>
      </c>
      <c r="AE17" s="12">
        <f t="shared" si="0"/>
        <v>0</v>
      </c>
      <c r="AF17" s="12">
        <f t="shared" si="0"/>
        <v>47</v>
      </c>
      <c r="AG17" s="12">
        <f t="shared" si="0"/>
        <v>3</v>
      </c>
      <c r="AH17" s="12">
        <f t="shared" si="0"/>
        <v>0</v>
      </c>
      <c r="AI17" s="12">
        <f t="shared" si="0"/>
        <v>47</v>
      </c>
      <c r="AJ17" s="12">
        <f t="shared" si="0"/>
        <v>3</v>
      </c>
      <c r="AK17" s="12">
        <f t="shared" si="0"/>
        <v>0</v>
      </c>
    </row>
    <row r="18" spans="1:37" ht="18.75" customHeight="1" x14ac:dyDescent="0.25">
      <c r="A18" s="46" t="s">
        <v>11</v>
      </c>
      <c r="B18" s="47"/>
      <c r="C18" s="47"/>
      <c r="D18" s="17">
        <f>D17*100/D17</f>
        <v>100</v>
      </c>
      <c r="E18" s="13">
        <f>E17*100/D17</f>
        <v>98</v>
      </c>
      <c r="F18" s="13">
        <f>F17*100/D17</f>
        <v>2</v>
      </c>
      <c r="G18" s="13">
        <f>G17*100/D17</f>
        <v>0</v>
      </c>
      <c r="H18" s="13">
        <f>H17*100/D17</f>
        <v>92</v>
      </c>
      <c r="I18" s="13">
        <f>I17*100/D17</f>
        <v>8</v>
      </c>
      <c r="J18" s="13">
        <f>J17*100/D17</f>
        <v>0</v>
      </c>
      <c r="K18" s="13">
        <f>K17*100/D17</f>
        <v>88</v>
      </c>
      <c r="L18" s="13">
        <f>L17*100/D17</f>
        <v>12</v>
      </c>
      <c r="M18" s="13">
        <f>M17*100/D17</f>
        <v>0</v>
      </c>
      <c r="N18" s="13">
        <f>N17*100/D17</f>
        <v>88</v>
      </c>
      <c r="O18" s="13">
        <f>O17*100/D17</f>
        <v>12</v>
      </c>
      <c r="P18" s="13">
        <f>P17*100/D17</f>
        <v>0</v>
      </c>
      <c r="Q18" s="13">
        <f>Q17*100/D17</f>
        <v>82</v>
      </c>
      <c r="R18" s="13">
        <f>R17*100/D17</f>
        <v>18</v>
      </c>
      <c r="S18" s="13">
        <f>S17*100/D17</f>
        <v>0</v>
      </c>
      <c r="T18" s="13">
        <f>T17*100/D17</f>
        <v>94</v>
      </c>
      <c r="U18" s="13">
        <f>U17*100/D17</f>
        <v>6</v>
      </c>
      <c r="V18" s="13">
        <f>V17*100/D17</f>
        <v>0</v>
      </c>
      <c r="W18" s="13">
        <f>W17*100/D17</f>
        <v>94</v>
      </c>
      <c r="X18" s="13">
        <f>X17*100/D17</f>
        <v>6</v>
      </c>
      <c r="Y18" s="13">
        <f>Y17*100/D17</f>
        <v>0</v>
      </c>
      <c r="Z18" s="13">
        <f>Z17*100/D17</f>
        <v>94</v>
      </c>
      <c r="AA18" s="13">
        <f>AA17*100/D17</f>
        <v>6</v>
      </c>
      <c r="AB18" s="13">
        <f>AB17*100/D17</f>
        <v>0</v>
      </c>
      <c r="AC18" s="13">
        <f>AC17*100/D17</f>
        <v>94</v>
      </c>
      <c r="AD18" s="13">
        <f>AD17*100/D17</f>
        <v>6</v>
      </c>
      <c r="AE18" s="13">
        <f>AE17*100/D17</f>
        <v>0</v>
      </c>
      <c r="AF18" s="13">
        <f>AF17*100/D17</f>
        <v>94</v>
      </c>
      <c r="AG18" s="13">
        <f>AG17*100/D17</f>
        <v>6</v>
      </c>
      <c r="AH18" s="13">
        <f>AH17*100/D17</f>
        <v>0</v>
      </c>
      <c r="AI18" s="13">
        <f>AI17*100/D17</f>
        <v>94</v>
      </c>
      <c r="AJ18" s="13">
        <f>AJ17*100/D17</f>
        <v>6</v>
      </c>
      <c r="AK18" s="13">
        <f>AK17*100/D17</f>
        <v>0</v>
      </c>
    </row>
  </sheetData>
  <mergeCells count="32"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AK16"/>
  <sheetViews>
    <sheetView topLeftCell="M1" zoomScale="80" zoomScaleNormal="80" workbookViewId="0">
      <selection activeCell="O2" sqref="O2:S2"/>
    </sheetView>
  </sheetViews>
  <sheetFormatPr defaultRowHeight="15" x14ac:dyDescent="0.25"/>
  <cols>
    <col min="2" max="2" width="17.425781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 x14ac:dyDescent="0.25">
      <c r="A2" s="7"/>
      <c r="B2" s="45" t="s">
        <v>36</v>
      </c>
      <c r="C2" s="45"/>
      <c r="D2" s="45"/>
      <c r="E2" s="45"/>
      <c r="F2" s="45"/>
      <c r="G2" s="2"/>
      <c r="H2" s="2"/>
      <c r="I2" s="2"/>
      <c r="J2" s="2"/>
      <c r="K2" s="2"/>
      <c r="L2" s="2"/>
      <c r="M2" s="2"/>
      <c r="N2" s="2"/>
      <c r="O2" s="36" t="s">
        <v>55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18</v>
      </c>
      <c r="AK2" s="35"/>
    </row>
    <row r="3" spans="1:37" ht="15.75" x14ac:dyDescent="0.25">
      <c r="A3" s="3"/>
      <c r="B3" s="36" t="s">
        <v>52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/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 x14ac:dyDescent="0.25">
      <c r="A4" s="3"/>
      <c r="G4" s="3"/>
      <c r="H4" s="3"/>
      <c r="I4" s="3"/>
      <c r="J4" s="3"/>
      <c r="K4" s="3"/>
      <c r="L4" s="3"/>
      <c r="M4" s="3"/>
      <c r="N4" s="3"/>
      <c r="O4" s="37" t="s">
        <v>45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4"/>
      <c r="Q7" s="34" t="s">
        <v>6</v>
      </c>
      <c r="R7" s="34"/>
      <c r="S7" s="34"/>
      <c r="T7" s="42" t="s">
        <v>9</v>
      </c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4"/>
      <c r="AI7" s="34" t="s">
        <v>7</v>
      </c>
      <c r="AJ7" s="34"/>
      <c r="AK7" s="34"/>
    </row>
    <row r="8" spans="1:37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58" t="s">
        <v>19</v>
      </c>
      <c r="I8" s="58"/>
      <c r="J8" s="58"/>
      <c r="K8" s="34" t="s">
        <v>20</v>
      </c>
      <c r="L8" s="34"/>
      <c r="M8" s="34"/>
      <c r="N8" s="40" t="s">
        <v>25</v>
      </c>
      <c r="O8" s="40"/>
      <c r="P8" s="40"/>
      <c r="Q8" s="51" t="s">
        <v>14</v>
      </c>
      <c r="R8" s="51" t="s">
        <v>15</v>
      </c>
      <c r="S8" s="51" t="s">
        <v>16</v>
      </c>
      <c r="T8" s="58" t="s">
        <v>26</v>
      </c>
      <c r="U8" s="58"/>
      <c r="V8" s="58"/>
      <c r="W8" s="58" t="s">
        <v>21</v>
      </c>
      <c r="X8" s="58"/>
      <c r="Y8" s="58"/>
      <c r="Z8" s="40" t="s">
        <v>27</v>
      </c>
      <c r="AA8" s="40"/>
      <c r="AB8" s="40"/>
      <c r="AC8" s="40" t="s">
        <v>28</v>
      </c>
      <c r="AD8" s="40"/>
      <c r="AE8" s="40"/>
      <c r="AF8" s="55" t="s">
        <v>22</v>
      </c>
      <c r="AG8" s="55"/>
      <c r="AH8" s="56"/>
      <c r="AI8" s="51" t="s">
        <v>14</v>
      </c>
      <c r="AJ8" s="51" t="s">
        <v>15</v>
      </c>
      <c r="AK8" s="51" t="s">
        <v>16</v>
      </c>
    </row>
    <row r="9" spans="1:37" ht="114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52"/>
      <c r="R9" s="52"/>
      <c r="S9" s="52"/>
      <c r="T9" s="1" t="s">
        <v>14</v>
      </c>
      <c r="U9" s="1" t="s">
        <v>15</v>
      </c>
      <c r="V9" s="1" t="s">
        <v>16</v>
      </c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52"/>
      <c r="AJ9" s="52"/>
      <c r="AK9" s="52"/>
    </row>
    <row r="10" spans="1:37" ht="15.75" x14ac:dyDescent="0.25">
      <c r="A10" s="5">
        <v>1</v>
      </c>
      <c r="B10" s="6" t="s">
        <v>53</v>
      </c>
      <c r="C10" s="33" t="s">
        <v>54</v>
      </c>
      <c r="D10" s="12">
        <v>25</v>
      </c>
      <c r="E10" s="12">
        <v>25</v>
      </c>
      <c r="F10" s="12">
        <v>0</v>
      </c>
      <c r="G10" s="12">
        <v>0</v>
      </c>
      <c r="H10" s="12">
        <v>25</v>
      </c>
      <c r="I10" s="12">
        <v>0</v>
      </c>
      <c r="J10" s="12">
        <v>0</v>
      </c>
      <c r="K10" s="12">
        <v>25</v>
      </c>
      <c r="L10" s="12">
        <v>0</v>
      </c>
      <c r="M10" s="12">
        <v>0</v>
      </c>
      <c r="N10" s="12">
        <v>25</v>
      </c>
      <c r="O10" s="12">
        <v>0</v>
      </c>
      <c r="P10" s="12">
        <v>0</v>
      </c>
      <c r="Q10" s="12">
        <v>25</v>
      </c>
      <c r="R10" s="12">
        <v>0</v>
      </c>
      <c r="S10" s="12">
        <v>0</v>
      </c>
      <c r="T10" s="12">
        <v>25</v>
      </c>
      <c r="U10" s="12">
        <v>0</v>
      </c>
      <c r="V10" s="12">
        <v>0</v>
      </c>
      <c r="W10" s="12">
        <v>25</v>
      </c>
      <c r="X10" s="12">
        <v>0</v>
      </c>
      <c r="Y10" s="12">
        <v>0</v>
      </c>
      <c r="Z10" s="12">
        <v>25</v>
      </c>
      <c r="AA10" s="12">
        <v>0</v>
      </c>
      <c r="AB10" s="12">
        <v>0</v>
      </c>
      <c r="AC10" s="12">
        <v>25</v>
      </c>
      <c r="AD10" s="12">
        <v>0</v>
      </c>
      <c r="AE10" s="12">
        <v>0</v>
      </c>
      <c r="AF10" s="12">
        <v>25</v>
      </c>
      <c r="AG10" s="12">
        <v>0</v>
      </c>
      <c r="AH10" s="12">
        <v>0</v>
      </c>
      <c r="AI10" s="12">
        <v>25</v>
      </c>
      <c r="AJ10" s="12">
        <v>0</v>
      </c>
      <c r="AK10" s="12">
        <v>0</v>
      </c>
    </row>
    <row r="11" spans="1:37" ht="15.75" x14ac:dyDescent="0.25">
      <c r="A11" s="5"/>
      <c r="B11" s="1"/>
      <c r="C11" s="1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 x14ac:dyDescent="0.25">
      <c r="A12" s="5"/>
      <c r="B12" s="6"/>
      <c r="C12" s="6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 x14ac:dyDescent="0.25">
      <c r="A13" s="5"/>
      <c r="B13" s="6"/>
      <c r="C13" s="6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 x14ac:dyDescent="0.25">
      <c r="A14" s="5"/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 x14ac:dyDescent="0.25">
      <c r="A15" s="48" t="s">
        <v>1</v>
      </c>
      <c r="B15" s="49"/>
      <c r="C15" s="50"/>
      <c r="D15" s="14">
        <f t="shared" ref="D15:AE15" si="0">SUM(D10:D14)</f>
        <v>25</v>
      </c>
      <c r="E15" s="12">
        <f t="shared" si="0"/>
        <v>25</v>
      </c>
      <c r="F15" s="12">
        <f t="shared" si="0"/>
        <v>0</v>
      </c>
      <c r="G15" s="12">
        <f t="shared" si="0"/>
        <v>0</v>
      </c>
      <c r="H15" s="12">
        <f t="shared" si="0"/>
        <v>25</v>
      </c>
      <c r="I15" s="12">
        <f t="shared" si="0"/>
        <v>0</v>
      </c>
      <c r="J15" s="12">
        <f t="shared" si="0"/>
        <v>0</v>
      </c>
      <c r="K15" s="12">
        <f t="shared" si="0"/>
        <v>25</v>
      </c>
      <c r="L15" s="12">
        <f t="shared" si="0"/>
        <v>0</v>
      </c>
      <c r="M15" s="12">
        <f t="shared" si="0"/>
        <v>0</v>
      </c>
      <c r="N15" s="12">
        <f t="shared" si="0"/>
        <v>25</v>
      </c>
      <c r="O15" s="12">
        <f t="shared" si="0"/>
        <v>0</v>
      </c>
      <c r="P15" s="12">
        <f t="shared" si="0"/>
        <v>0</v>
      </c>
      <c r="Q15" s="12">
        <f t="shared" si="0"/>
        <v>25</v>
      </c>
      <c r="R15" s="12">
        <f t="shared" si="0"/>
        <v>0</v>
      </c>
      <c r="S15" s="12">
        <f t="shared" si="0"/>
        <v>0</v>
      </c>
      <c r="T15" s="12">
        <f t="shared" si="0"/>
        <v>25</v>
      </c>
      <c r="U15" s="12">
        <f t="shared" si="0"/>
        <v>0</v>
      </c>
      <c r="V15" s="12">
        <f t="shared" si="0"/>
        <v>0</v>
      </c>
      <c r="W15" s="12">
        <f t="shared" si="0"/>
        <v>25</v>
      </c>
      <c r="X15" s="12">
        <f t="shared" si="0"/>
        <v>0</v>
      </c>
      <c r="Y15" s="12">
        <f t="shared" si="0"/>
        <v>0</v>
      </c>
      <c r="Z15" s="12">
        <f t="shared" si="0"/>
        <v>25</v>
      </c>
      <c r="AA15" s="12">
        <f t="shared" si="0"/>
        <v>0</v>
      </c>
      <c r="AB15" s="12">
        <f t="shared" si="0"/>
        <v>0</v>
      </c>
      <c r="AC15" s="12">
        <f t="shared" si="0"/>
        <v>25</v>
      </c>
      <c r="AD15" s="12">
        <f t="shared" si="0"/>
        <v>0</v>
      </c>
      <c r="AE15" s="12">
        <f t="shared" si="0"/>
        <v>0</v>
      </c>
      <c r="AF15" s="12">
        <f t="shared" ref="AF15:AK15" si="1">SUM(AF10:AF14)</f>
        <v>25</v>
      </c>
      <c r="AG15" s="12">
        <f t="shared" si="1"/>
        <v>0</v>
      </c>
      <c r="AH15" s="12">
        <f t="shared" si="1"/>
        <v>0</v>
      </c>
      <c r="AI15" s="12">
        <f t="shared" si="1"/>
        <v>25</v>
      </c>
      <c r="AJ15" s="12">
        <f t="shared" si="1"/>
        <v>0</v>
      </c>
      <c r="AK15" s="12">
        <f t="shared" si="1"/>
        <v>0</v>
      </c>
    </row>
    <row r="16" spans="1:37" ht="21.75" customHeight="1" x14ac:dyDescent="0.25">
      <c r="A16" s="38" t="s">
        <v>11</v>
      </c>
      <c r="B16" s="38"/>
      <c r="C16" s="38"/>
      <c r="D16" s="17">
        <f>D15*100/D15</f>
        <v>100</v>
      </c>
      <c r="E16" s="13">
        <f>E15*100/D15</f>
        <v>100</v>
      </c>
      <c r="F16" s="13">
        <f>F15*100/D15</f>
        <v>0</v>
      </c>
      <c r="G16" s="13">
        <f>G15*100/D15</f>
        <v>0</v>
      </c>
      <c r="H16" s="13">
        <f>H15*100/D15</f>
        <v>100</v>
      </c>
      <c r="I16" s="13">
        <f>I15*100/D15</f>
        <v>0</v>
      </c>
      <c r="J16" s="13">
        <f>J15*100/D15</f>
        <v>0</v>
      </c>
      <c r="K16" s="13">
        <f>K15*100/D15</f>
        <v>100</v>
      </c>
      <c r="L16" s="13">
        <f>L15*100/D15</f>
        <v>0</v>
      </c>
      <c r="M16" s="13">
        <f>M15*100/D15</f>
        <v>0</v>
      </c>
      <c r="N16" s="13">
        <f>N15*100/D15</f>
        <v>100</v>
      </c>
      <c r="O16" s="13">
        <f>O15*100/D15</f>
        <v>0</v>
      </c>
      <c r="P16" s="13">
        <f>P15*100/D15</f>
        <v>0</v>
      </c>
      <c r="Q16" s="13">
        <f>Q15*100/D15</f>
        <v>100</v>
      </c>
      <c r="R16" s="13">
        <f>R15*100/D15</f>
        <v>0</v>
      </c>
      <c r="S16" s="13">
        <f>S15*100/D15</f>
        <v>0</v>
      </c>
      <c r="T16" s="13">
        <f>T15*100/D15</f>
        <v>100</v>
      </c>
      <c r="U16" s="13">
        <f>U15*100/D15</f>
        <v>0</v>
      </c>
      <c r="V16" s="13">
        <f>V15*100/D15</f>
        <v>0</v>
      </c>
      <c r="W16" s="13">
        <f>W15*100/D15</f>
        <v>100</v>
      </c>
      <c r="X16" s="13">
        <f>X15*100/D15</f>
        <v>0</v>
      </c>
      <c r="Y16" s="13">
        <f>Y15*100/D15</f>
        <v>0</v>
      </c>
      <c r="Z16" s="13">
        <f>Z15*100/D15</f>
        <v>100</v>
      </c>
      <c r="AA16" s="13">
        <f>AA15*100/D15</f>
        <v>0</v>
      </c>
      <c r="AB16" s="13">
        <f>AB15*100/D15</f>
        <v>0</v>
      </c>
      <c r="AC16" s="13">
        <f>AC15*100/D15</f>
        <v>100</v>
      </c>
      <c r="AD16" s="13">
        <f>AD15*100/D15</f>
        <v>0</v>
      </c>
      <c r="AE16" s="13">
        <f>AE15*100/D15</f>
        <v>0</v>
      </c>
      <c r="AF16" s="13">
        <f>AF15*100/D15</f>
        <v>100</v>
      </c>
      <c r="AG16" s="13">
        <f>AG15*100/D15</f>
        <v>0</v>
      </c>
      <c r="AH16" s="13">
        <f>AH15*100/D15</f>
        <v>0</v>
      </c>
      <c r="AI16" s="13">
        <f>AI15*100/D15</f>
        <v>100</v>
      </c>
      <c r="AJ16" s="13">
        <f>AJ15*100/D15</f>
        <v>0</v>
      </c>
      <c r="AK16" s="13">
        <f>AK15*100/D15</f>
        <v>0</v>
      </c>
    </row>
  </sheetData>
  <mergeCells count="34">
    <mergeCell ref="B2:F2"/>
    <mergeCell ref="Z8:AB8"/>
    <mergeCell ref="AC8:AE8"/>
    <mergeCell ref="A16:C16"/>
    <mergeCell ref="AI7:AK7"/>
    <mergeCell ref="A15:C15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  <mergeCell ref="A7:A9"/>
    <mergeCell ref="B7:B9"/>
    <mergeCell ref="C7:C9"/>
    <mergeCell ref="D7:D9"/>
    <mergeCell ref="E7:G7"/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AN17"/>
  <sheetViews>
    <sheetView zoomScale="70" zoomScaleNormal="70" workbookViewId="0">
      <selection activeCell="A10" sqref="A10:L10"/>
    </sheetView>
  </sheetViews>
  <sheetFormatPr defaultRowHeight="15" x14ac:dyDescent="0.2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 x14ac:dyDescent="0.25">
      <c r="A2" s="7"/>
      <c r="B2" s="20" t="s">
        <v>35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/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18</v>
      </c>
      <c r="AN2" s="35"/>
    </row>
    <row r="3" spans="1:40" ht="15.75" x14ac:dyDescent="0.25">
      <c r="A3" s="3"/>
      <c r="B3" s="36"/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/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 x14ac:dyDescent="0.2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45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 x14ac:dyDescent="0.2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25">
      <c r="A7" s="40" t="s">
        <v>0</v>
      </c>
      <c r="B7" s="34" t="s">
        <v>3</v>
      </c>
      <c r="C7" s="34" t="s">
        <v>4</v>
      </c>
      <c r="D7" s="34" t="s">
        <v>10</v>
      </c>
      <c r="E7" s="34" t="s">
        <v>5</v>
      </c>
      <c r="F7" s="34"/>
      <c r="G7" s="34"/>
      <c r="H7" s="42" t="s">
        <v>8</v>
      </c>
      <c r="I7" s="43"/>
      <c r="J7" s="43"/>
      <c r="K7" s="43"/>
      <c r="L7" s="43"/>
      <c r="M7" s="43"/>
      <c r="N7" s="43"/>
      <c r="O7" s="43"/>
      <c r="P7" s="43"/>
      <c r="Q7" s="43"/>
      <c r="R7" s="43"/>
      <c r="S7" s="44"/>
      <c r="T7" s="34" t="s">
        <v>6</v>
      </c>
      <c r="U7" s="34"/>
      <c r="V7" s="34"/>
      <c r="W7" s="42" t="s">
        <v>9</v>
      </c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4"/>
      <c r="AL7" s="34" t="s">
        <v>7</v>
      </c>
      <c r="AM7" s="34"/>
      <c r="AN7" s="34"/>
    </row>
    <row r="8" spans="1:40" ht="15.75" customHeight="1" x14ac:dyDescent="0.25">
      <c r="A8" s="40"/>
      <c r="B8" s="34"/>
      <c r="C8" s="34"/>
      <c r="D8" s="34"/>
      <c r="E8" s="51" t="s">
        <v>14</v>
      </c>
      <c r="F8" s="51" t="s">
        <v>15</v>
      </c>
      <c r="G8" s="51" t="s">
        <v>16</v>
      </c>
      <c r="H8" s="65" t="s">
        <v>19</v>
      </c>
      <c r="I8" s="66"/>
      <c r="J8" s="67"/>
      <c r="K8" s="62" t="s">
        <v>20</v>
      </c>
      <c r="L8" s="63"/>
      <c r="M8" s="64"/>
      <c r="N8" s="59" t="s">
        <v>29</v>
      </c>
      <c r="O8" s="60"/>
      <c r="P8" s="61"/>
      <c r="Q8" s="57" t="s">
        <v>25</v>
      </c>
      <c r="R8" s="55"/>
      <c r="S8" s="56"/>
      <c r="T8" s="51" t="s">
        <v>14</v>
      </c>
      <c r="U8" s="51" t="s">
        <v>15</v>
      </c>
      <c r="V8" s="51" t="s">
        <v>16</v>
      </c>
      <c r="W8" s="58" t="s">
        <v>26</v>
      </c>
      <c r="X8" s="58"/>
      <c r="Y8" s="58"/>
      <c r="Z8" s="58" t="s">
        <v>21</v>
      </c>
      <c r="AA8" s="58"/>
      <c r="AB8" s="58"/>
      <c r="AC8" s="40" t="s">
        <v>27</v>
      </c>
      <c r="AD8" s="40"/>
      <c r="AE8" s="40"/>
      <c r="AF8" s="40" t="s">
        <v>28</v>
      </c>
      <c r="AG8" s="40"/>
      <c r="AH8" s="40"/>
      <c r="AI8" s="55" t="s">
        <v>22</v>
      </c>
      <c r="AJ8" s="55"/>
      <c r="AK8" s="56"/>
      <c r="AL8" s="51" t="s">
        <v>14</v>
      </c>
      <c r="AM8" s="51" t="s">
        <v>15</v>
      </c>
      <c r="AN8" s="51" t="s">
        <v>16</v>
      </c>
    </row>
    <row r="9" spans="1:40" ht="126.75" customHeight="1" x14ac:dyDescent="0.25">
      <c r="A9" s="40"/>
      <c r="B9" s="34"/>
      <c r="C9" s="34"/>
      <c r="D9" s="34"/>
      <c r="E9" s="52"/>
      <c r="F9" s="52"/>
      <c r="G9" s="52"/>
      <c r="H9" s="1" t="s">
        <v>14</v>
      </c>
      <c r="I9" s="1" t="s">
        <v>15</v>
      </c>
      <c r="J9" s="1" t="s">
        <v>16</v>
      </c>
      <c r="K9" s="1" t="s">
        <v>14</v>
      </c>
      <c r="L9" s="1" t="s">
        <v>15</v>
      </c>
      <c r="M9" s="1" t="s">
        <v>16</v>
      </c>
      <c r="N9" s="1" t="s">
        <v>14</v>
      </c>
      <c r="O9" s="1" t="s">
        <v>15</v>
      </c>
      <c r="P9" s="1" t="s">
        <v>16</v>
      </c>
      <c r="Q9" s="1" t="s">
        <v>14</v>
      </c>
      <c r="R9" s="1" t="s">
        <v>15</v>
      </c>
      <c r="S9" s="1" t="s">
        <v>16</v>
      </c>
      <c r="T9" s="52"/>
      <c r="U9" s="52"/>
      <c r="V9" s="52"/>
      <c r="W9" s="1" t="s">
        <v>14</v>
      </c>
      <c r="X9" s="1" t="s">
        <v>15</v>
      </c>
      <c r="Y9" s="1" t="s">
        <v>16</v>
      </c>
      <c r="Z9" s="1" t="s">
        <v>14</v>
      </c>
      <c r="AA9" s="1" t="s">
        <v>15</v>
      </c>
      <c r="AB9" s="1" t="s">
        <v>16</v>
      </c>
      <c r="AC9" s="1" t="s">
        <v>14</v>
      </c>
      <c r="AD9" s="1" t="s">
        <v>15</v>
      </c>
      <c r="AE9" s="1" t="s">
        <v>16</v>
      </c>
      <c r="AF9" s="1" t="s">
        <v>14</v>
      </c>
      <c r="AG9" s="1" t="s">
        <v>15</v>
      </c>
      <c r="AH9" s="1" t="s">
        <v>16</v>
      </c>
      <c r="AI9" s="1" t="s">
        <v>14</v>
      </c>
      <c r="AJ9" s="1" t="s">
        <v>15</v>
      </c>
      <c r="AK9" s="1" t="s">
        <v>16</v>
      </c>
      <c r="AL9" s="52"/>
      <c r="AM9" s="52"/>
      <c r="AN9" s="52"/>
    </row>
    <row r="10" spans="1:40" ht="15.75" x14ac:dyDescent="0.25">
      <c r="A10" s="5">
        <v>3</v>
      </c>
      <c r="B10" s="1"/>
      <c r="C10" s="1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</row>
    <row r="11" spans="1:40" ht="15.75" x14ac:dyDescent="0.25">
      <c r="A11" s="5">
        <v>4</v>
      </c>
      <c r="B11" s="1"/>
      <c r="C11" s="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75" x14ac:dyDescent="0.25">
      <c r="A12" s="5">
        <v>5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 x14ac:dyDescent="0.25">
      <c r="A13" s="5">
        <v>6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 x14ac:dyDescent="0.25">
      <c r="A14" s="5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 x14ac:dyDescent="0.25">
      <c r="A15" s="48" t="s">
        <v>1</v>
      </c>
      <c r="B15" s="49"/>
      <c r="C15" s="50"/>
      <c r="D15" s="23">
        <f>SUM(D10:D14)</f>
        <v>0</v>
      </c>
      <c r="E15" s="5">
        <f>SUM(E10:E14)</f>
        <v>0</v>
      </c>
      <c r="F15" s="5">
        <f>SUM(F10:F14)</f>
        <v>0</v>
      </c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 x14ac:dyDescent="0.25">
      <c r="A16" s="38" t="s">
        <v>11</v>
      </c>
      <c r="B16" s="38"/>
      <c r="C16" s="38"/>
      <c r="D16" s="11" t="e">
        <f>D15*100/D15</f>
        <v>#DIV/0!</v>
      </c>
      <c r="E16" s="5" t="e">
        <f>E15*100/D15</f>
        <v>#DIV/0!</v>
      </c>
      <c r="F16" s="5" t="e">
        <f>F15*100/D15</f>
        <v>#DIV/0!</v>
      </c>
      <c r="G16" s="5">
        <f>SUM(G11:G15)</f>
        <v>0</v>
      </c>
      <c r="H16" s="5">
        <f t="shared" ref="H16:P16" si="0">SUM(H11:H15)</f>
        <v>0</v>
      </c>
      <c r="I16" s="5">
        <f t="shared" si="0"/>
        <v>0</v>
      </c>
      <c r="J16" s="5">
        <f t="shared" si="0"/>
        <v>0</v>
      </c>
      <c r="K16" s="5">
        <f t="shared" si="0"/>
        <v>0</v>
      </c>
      <c r="L16" s="5">
        <f t="shared" si="0"/>
        <v>0</v>
      </c>
      <c r="M16" s="5">
        <f t="shared" si="0"/>
        <v>0</v>
      </c>
      <c r="N16" s="5">
        <f t="shared" si="0"/>
        <v>0</v>
      </c>
      <c r="O16" s="5">
        <f t="shared" si="0"/>
        <v>0</v>
      </c>
      <c r="P16" s="5">
        <f t="shared" si="0"/>
        <v>0</v>
      </c>
      <c r="Q16" s="5">
        <f t="shared" ref="Q16:V16" si="1">SUM(Q11:Q15)</f>
        <v>0</v>
      </c>
      <c r="R16" s="5">
        <f t="shared" si="1"/>
        <v>0</v>
      </c>
      <c r="S16" s="5">
        <f t="shared" si="1"/>
        <v>0</v>
      </c>
      <c r="T16" s="5">
        <f t="shared" si="1"/>
        <v>0</v>
      </c>
      <c r="U16" s="5">
        <f t="shared" si="1"/>
        <v>0</v>
      </c>
      <c r="V16" s="5">
        <f t="shared" si="1"/>
        <v>0</v>
      </c>
      <c r="W16" s="5">
        <f t="shared" ref="W16:AH16" si="2">SUM(W11:W15)</f>
        <v>0</v>
      </c>
      <c r="X16" s="5">
        <f t="shared" si="2"/>
        <v>0</v>
      </c>
      <c r="Y16" s="5">
        <f t="shared" si="2"/>
        <v>0</v>
      </c>
      <c r="Z16" s="5">
        <f t="shared" si="2"/>
        <v>0</v>
      </c>
      <c r="AA16" s="5">
        <f t="shared" si="2"/>
        <v>0</v>
      </c>
      <c r="AB16" s="5">
        <f t="shared" si="2"/>
        <v>0</v>
      </c>
      <c r="AC16" s="5">
        <f t="shared" si="2"/>
        <v>0</v>
      </c>
      <c r="AD16" s="5">
        <f t="shared" si="2"/>
        <v>0</v>
      </c>
      <c r="AE16" s="5">
        <f t="shared" si="2"/>
        <v>0</v>
      </c>
      <c r="AF16" s="5">
        <f t="shared" si="2"/>
        <v>0</v>
      </c>
      <c r="AG16" s="5">
        <f t="shared" si="2"/>
        <v>0</v>
      </c>
      <c r="AH16" s="5">
        <f t="shared" si="2"/>
        <v>0</v>
      </c>
      <c r="AI16" s="5">
        <f t="shared" ref="AI16:AN16" si="3">SUM(AI11:AI15)</f>
        <v>0</v>
      </c>
      <c r="AJ16" s="5">
        <f t="shared" si="3"/>
        <v>0</v>
      </c>
      <c r="AK16" s="5">
        <f t="shared" si="3"/>
        <v>0</v>
      </c>
      <c r="AL16" s="5">
        <f t="shared" si="3"/>
        <v>0</v>
      </c>
      <c r="AM16" s="5">
        <f t="shared" si="3"/>
        <v>0</v>
      </c>
      <c r="AN16" s="5">
        <f t="shared" si="3"/>
        <v>0</v>
      </c>
    </row>
    <row r="17" spans="7:40" ht="18.75" customHeight="1" x14ac:dyDescent="0.25">
      <c r="G17" s="5" t="e">
        <f>G16*100/D15</f>
        <v>#DIV/0!</v>
      </c>
      <c r="H17" s="5" t="e">
        <f>H16*100/D15</f>
        <v>#DIV/0!</v>
      </c>
      <c r="I17" s="5" t="e">
        <f>I16*100/D15</f>
        <v>#DIV/0!</v>
      </c>
      <c r="J17" s="5" t="e">
        <f>J16*100/D15</f>
        <v>#DIV/0!</v>
      </c>
      <c r="K17" s="5" t="e">
        <f>K16*100/D15</f>
        <v>#DIV/0!</v>
      </c>
      <c r="L17" s="5" t="e">
        <f>L16*100/D15</f>
        <v>#DIV/0!</v>
      </c>
      <c r="M17" s="5" t="e">
        <f>M16*100/D15</f>
        <v>#DIV/0!</v>
      </c>
      <c r="N17" s="5" t="e">
        <f>N16*100/D15</f>
        <v>#DIV/0!</v>
      </c>
      <c r="O17" s="5" t="e">
        <f>O16*100/D15</f>
        <v>#DIV/0!</v>
      </c>
      <c r="P17" s="5" t="e">
        <f>P16*100/D15</f>
        <v>#DIV/0!</v>
      </c>
      <c r="Q17" s="5" t="e">
        <f>Q16*100/D15</f>
        <v>#DIV/0!</v>
      </c>
      <c r="R17" s="5" t="e">
        <f>R16*100/D15</f>
        <v>#DIV/0!</v>
      </c>
      <c r="S17" s="5" t="e">
        <f>S16*100/D15</f>
        <v>#DIV/0!</v>
      </c>
      <c r="T17" s="5" t="e">
        <f>T16*100/D15</f>
        <v>#DIV/0!</v>
      </c>
      <c r="U17" s="5" t="e">
        <f>U16*100/D15</f>
        <v>#DIV/0!</v>
      </c>
      <c r="V17" s="5" t="e">
        <f>V16*100/D15</f>
        <v>#DIV/0!</v>
      </c>
      <c r="W17" s="5" t="e">
        <f>W16*100/D15</f>
        <v>#DIV/0!</v>
      </c>
      <c r="X17" s="5" t="e">
        <f>X16*100/D15</f>
        <v>#DIV/0!</v>
      </c>
      <c r="Y17" s="5" t="e">
        <f>Y16*100/D15</f>
        <v>#DIV/0!</v>
      </c>
      <c r="Z17" s="5" t="e">
        <f>Z16*100/D15</f>
        <v>#DIV/0!</v>
      </c>
      <c r="AA17" s="5" t="e">
        <f>AA16*100/D15</f>
        <v>#DIV/0!</v>
      </c>
      <c r="AB17" s="5" t="e">
        <f>AB16*100/D15</f>
        <v>#DIV/0!</v>
      </c>
      <c r="AC17" s="5" t="e">
        <f>AC16*100/D15</f>
        <v>#DIV/0!</v>
      </c>
      <c r="AD17" s="5" t="e">
        <f>AD16*100/D15</f>
        <v>#DIV/0!</v>
      </c>
      <c r="AE17" s="5" t="e">
        <f>AE16*100/D15</f>
        <v>#DIV/0!</v>
      </c>
      <c r="AF17" s="5" t="e">
        <f>AF16*100/D15</f>
        <v>#DIV/0!</v>
      </c>
      <c r="AG17" s="5" t="e">
        <f>AG16*100/D15</f>
        <v>#DIV/0!</v>
      </c>
      <c r="AH17" s="5" t="e">
        <f>AH16*100/D15</f>
        <v>#DIV/0!</v>
      </c>
      <c r="AI17" s="5" t="e">
        <f>AI16*100/D15</f>
        <v>#DIV/0!</v>
      </c>
      <c r="AJ17" s="5" t="e">
        <f>AJ16*100/D15</f>
        <v>#DIV/0!</v>
      </c>
      <c r="AK17" s="5" t="e">
        <f>AK16*100/D15</f>
        <v>#DIV/0!</v>
      </c>
      <c r="AL17" s="5" t="e">
        <f>AL16*100/D15</f>
        <v>#DIV/0!</v>
      </c>
      <c r="AM17" s="5" t="e">
        <f>AM16*100/D15</f>
        <v>#DIV/0!</v>
      </c>
      <c r="AN17" s="5" t="e">
        <f>AN16*100/D15</f>
        <v>#DIV/0!</v>
      </c>
    </row>
  </sheetData>
  <mergeCells count="34"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  <mergeCell ref="H7:S7"/>
    <mergeCell ref="Q8:S8"/>
    <mergeCell ref="N8:P8"/>
    <mergeCell ref="K8:M8"/>
    <mergeCell ref="H8:J8"/>
    <mergeCell ref="A16:C16"/>
    <mergeCell ref="AL7:AN7"/>
    <mergeCell ref="A15:C15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33"/>
  <sheetViews>
    <sheetView tabSelected="1" topLeftCell="B1" zoomScaleNormal="100" workbookViewId="0">
      <selection activeCell="O5" sqref="O5"/>
    </sheetView>
  </sheetViews>
  <sheetFormatPr defaultRowHeight="15" x14ac:dyDescent="0.25"/>
  <cols>
    <col min="1" max="1" width="19.28515625" customWidth="1"/>
    <col min="2" max="2" width="9.5703125" bestFit="1" customWidth="1"/>
    <col min="3" max="17" width="9.28515625" bestFit="1" customWidth="1"/>
  </cols>
  <sheetData>
    <row r="1" spans="1:23" x14ac:dyDescent="0.25">
      <c r="N1" s="68"/>
      <c r="O1" s="68"/>
      <c r="V1" s="35" t="s">
        <v>18</v>
      </c>
      <c r="W1" s="35"/>
    </row>
    <row r="2" spans="1:23" ht="15.75" x14ac:dyDescent="0.25">
      <c r="B2" s="7" t="s">
        <v>34</v>
      </c>
      <c r="C2" s="2"/>
      <c r="E2" s="2"/>
      <c r="F2" s="2"/>
      <c r="I2" s="36" t="s">
        <v>55</v>
      </c>
      <c r="J2" s="36"/>
      <c r="K2" s="36"/>
      <c r="L2" s="36"/>
      <c r="M2" s="36"/>
      <c r="N2" s="3"/>
      <c r="O2" s="3"/>
    </row>
    <row r="3" spans="1:23" ht="15.75" x14ac:dyDescent="0.25">
      <c r="A3" s="3"/>
      <c r="B3" s="41" t="s">
        <v>44</v>
      </c>
      <c r="C3" s="41"/>
      <c r="D3" s="41"/>
      <c r="E3" s="41"/>
      <c r="F3" s="41"/>
      <c r="G3" s="41"/>
      <c r="H3" s="2"/>
      <c r="I3" s="41"/>
      <c r="J3" s="41"/>
      <c r="K3" s="41"/>
      <c r="L3" s="41"/>
      <c r="M3" s="41"/>
      <c r="N3" s="41"/>
      <c r="O3" s="3"/>
      <c r="P3" s="3"/>
      <c r="Q3" s="3"/>
    </row>
    <row r="4" spans="1:23" ht="15.75" x14ac:dyDescent="0.25">
      <c r="C4" s="8"/>
      <c r="E4" s="3"/>
      <c r="F4" s="3"/>
      <c r="I4" s="37" t="s">
        <v>45</v>
      </c>
      <c r="J4" s="37"/>
      <c r="K4" s="37"/>
      <c r="L4" s="37"/>
      <c r="M4" s="37"/>
      <c r="N4" s="37"/>
      <c r="O4" s="3"/>
      <c r="P4" s="3"/>
      <c r="Q4" s="3"/>
    </row>
    <row r="5" spans="1:23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 x14ac:dyDescent="0.2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25">
      <c r="A7" s="51" t="s">
        <v>43</v>
      </c>
      <c r="B7" s="34" t="s">
        <v>13</v>
      </c>
      <c r="C7" s="34" t="s">
        <v>5</v>
      </c>
      <c r="D7" s="34"/>
      <c r="E7" s="34"/>
      <c r="F7" s="34" t="s">
        <v>8</v>
      </c>
      <c r="G7" s="34"/>
      <c r="H7" s="34"/>
      <c r="I7" s="34" t="s">
        <v>6</v>
      </c>
      <c r="J7" s="34"/>
      <c r="K7" s="34"/>
      <c r="L7" s="34" t="s">
        <v>9</v>
      </c>
      <c r="M7" s="34"/>
      <c r="N7" s="34"/>
      <c r="O7" s="34" t="s">
        <v>7</v>
      </c>
      <c r="P7" s="34"/>
      <c r="Q7" s="34"/>
      <c r="R7" s="40" t="s">
        <v>42</v>
      </c>
      <c r="S7" s="40"/>
      <c r="T7" s="40"/>
      <c r="U7" s="40"/>
      <c r="V7" s="40"/>
      <c r="W7" s="40"/>
    </row>
    <row r="8" spans="1:23" ht="63" x14ac:dyDescent="0.25">
      <c r="A8" s="52"/>
      <c r="B8" s="34"/>
      <c r="C8" s="1" t="s">
        <v>14</v>
      </c>
      <c r="D8" s="1" t="s">
        <v>15</v>
      </c>
      <c r="E8" s="1" t="s">
        <v>16</v>
      </c>
      <c r="F8" s="1" t="s">
        <v>14</v>
      </c>
      <c r="G8" s="1" t="s">
        <v>15</v>
      </c>
      <c r="H8" s="1" t="s">
        <v>16</v>
      </c>
      <c r="I8" s="1" t="s">
        <v>14</v>
      </c>
      <c r="J8" s="1" t="s">
        <v>15</v>
      </c>
      <c r="K8" s="1" t="s">
        <v>16</v>
      </c>
      <c r="L8" s="1" t="s">
        <v>14</v>
      </c>
      <c r="M8" s="1" t="s">
        <v>15</v>
      </c>
      <c r="N8" s="1" t="s">
        <v>16</v>
      </c>
      <c r="O8" s="1" t="s">
        <v>14</v>
      </c>
      <c r="P8" s="1" t="s">
        <v>15</v>
      </c>
      <c r="Q8" s="1" t="s">
        <v>16</v>
      </c>
      <c r="R8" s="1" t="s">
        <v>14</v>
      </c>
      <c r="S8" s="1" t="s">
        <v>11</v>
      </c>
      <c r="T8" s="1" t="s">
        <v>15</v>
      </c>
      <c r="U8" s="26" t="s">
        <v>11</v>
      </c>
      <c r="V8" s="1" t="s">
        <v>16</v>
      </c>
      <c r="W8" s="1" t="s">
        <v>11</v>
      </c>
    </row>
    <row r="9" spans="1:23" ht="15.75" x14ac:dyDescent="0.25">
      <c r="A9" s="18" t="s">
        <v>30</v>
      </c>
      <c r="B9" s="12">
        <v>0</v>
      </c>
      <c r="C9" s="12">
        <v>0</v>
      </c>
      <c r="D9" s="12">
        <v>0</v>
      </c>
      <c r="E9" s="12">
        <v>0</v>
      </c>
      <c r="F9" s="15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5">
        <f t="shared" ref="R9:R13" si="0">(C9+F9+I9+L9+O9)/5</f>
        <v>0</v>
      </c>
      <c r="S9" s="6" t="e">
        <f>R9*100/B9</f>
        <v>#DIV/0!</v>
      </c>
      <c r="T9" s="5">
        <f t="shared" ref="T9:T13" si="1">(D9+G9+J9+M9+P9)/5</f>
        <v>0</v>
      </c>
      <c r="U9" s="6" t="e">
        <f>T9*100/B9</f>
        <v>#DIV/0!</v>
      </c>
      <c r="V9" s="28">
        <f t="shared" ref="V9:V13" si="2">(E9+H9+K9+N9+Q9)/5</f>
        <v>0</v>
      </c>
      <c r="W9" s="6" t="e">
        <f>V9*100/B9</f>
        <v>#DIV/0!</v>
      </c>
    </row>
    <row r="10" spans="1:23" ht="15.75" x14ac:dyDescent="0.25">
      <c r="A10" s="18" t="s">
        <v>31</v>
      </c>
      <c r="B10" s="12">
        <v>0</v>
      </c>
      <c r="C10" s="12">
        <v>0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0</v>
      </c>
      <c r="R10" s="5">
        <f t="shared" si="0"/>
        <v>0</v>
      </c>
      <c r="S10" s="6" t="e">
        <f>R10*100/B10</f>
        <v>#DIV/0!</v>
      </c>
      <c r="T10" s="5">
        <f t="shared" si="1"/>
        <v>0</v>
      </c>
      <c r="U10" s="6" t="e">
        <f t="shared" ref="U10:U13" si="3">T10*100/B10</f>
        <v>#DIV/0!</v>
      </c>
      <c r="V10" s="28">
        <f t="shared" si="2"/>
        <v>0</v>
      </c>
      <c r="W10" s="6" t="e">
        <f t="shared" ref="W10:W13" si="4">V10*100/B10</f>
        <v>#DIV/0!</v>
      </c>
    </row>
    <row r="11" spans="1:23" ht="15.75" x14ac:dyDescent="0.25">
      <c r="A11" s="18" t="s">
        <v>32</v>
      </c>
      <c r="B11" s="12">
        <v>50</v>
      </c>
      <c r="C11" s="12">
        <v>49</v>
      </c>
      <c r="D11" s="12">
        <v>1</v>
      </c>
      <c r="E11" s="12">
        <v>0</v>
      </c>
      <c r="F11" s="12">
        <v>45</v>
      </c>
      <c r="G11" s="12">
        <v>5</v>
      </c>
      <c r="H11" s="12">
        <v>0</v>
      </c>
      <c r="I11" s="12">
        <v>41</v>
      </c>
      <c r="J11" s="12">
        <v>9</v>
      </c>
      <c r="K11" s="12">
        <v>0</v>
      </c>
      <c r="L11" s="12">
        <v>47</v>
      </c>
      <c r="M11" s="12">
        <v>3</v>
      </c>
      <c r="N11" s="12">
        <v>0</v>
      </c>
      <c r="O11" s="12">
        <v>47</v>
      </c>
      <c r="P11" s="12">
        <v>3</v>
      </c>
      <c r="Q11" s="12">
        <v>0</v>
      </c>
      <c r="R11" s="5">
        <f t="shared" si="0"/>
        <v>45.8</v>
      </c>
      <c r="S11" s="6">
        <f t="shared" ref="S11:S13" si="5">R11*100/B11</f>
        <v>91.6</v>
      </c>
      <c r="T11" s="5">
        <f t="shared" si="1"/>
        <v>4.2</v>
      </c>
      <c r="U11" s="6">
        <f t="shared" si="3"/>
        <v>8.4</v>
      </c>
      <c r="V11" s="28">
        <f t="shared" si="2"/>
        <v>0</v>
      </c>
      <c r="W11" s="6">
        <f t="shared" si="4"/>
        <v>0</v>
      </c>
    </row>
    <row r="12" spans="1:23" ht="15.75" x14ac:dyDescent="0.25">
      <c r="A12" s="18" t="s">
        <v>33</v>
      </c>
      <c r="B12" s="12">
        <v>25</v>
      </c>
      <c r="C12" s="12">
        <v>25</v>
      </c>
      <c r="D12" s="12">
        <v>0</v>
      </c>
      <c r="E12" s="12">
        <v>0</v>
      </c>
      <c r="F12" s="12">
        <v>25</v>
      </c>
      <c r="G12" s="12">
        <v>0</v>
      </c>
      <c r="H12" s="12">
        <v>0</v>
      </c>
      <c r="I12" s="12">
        <v>25</v>
      </c>
      <c r="J12" s="12">
        <v>0</v>
      </c>
      <c r="K12" s="12">
        <v>0</v>
      </c>
      <c r="L12" s="12">
        <v>25</v>
      </c>
      <c r="M12" s="12">
        <v>0</v>
      </c>
      <c r="N12" s="12">
        <v>0</v>
      </c>
      <c r="O12" s="12">
        <v>25</v>
      </c>
      <c r="P12" s="12">
        <v>0</v>
      </c>
      <c r="Q12" s="12">
        <v>0</v>
      </c>
      <c r="R12" s="5">
        <f t="shared" si="0"/>
        <v>25</v>
      </c>
      <c r="S12" s="6">
        <f t="shared" si="5"/>
        <v>100</v>
      </c>
      <c r="T12" s="5">
        <f t="shared" si="1"/>
        <v>0</v>
      </c>
      <c r="U12" s="6">
        <f t="shared" si="3"/>
        <v>0</v>
      </c>
      <c r="V12" s="28">
        <f t="shared" si="2"/>
        <v>0</v>
      </c>
      <c r="W12" s="6">
        <f t="shared" si="4"/>
        <v>0</v>
      </c>
    </row>
    <row r="13" spans="1:23" ht="15.75" x14ac:dyDescent="0.25">
      <c r="A13" s="18" t="s">
        <v>41</v>
      </c>
      <c r="B13" s="12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2">
        <v>0</v>
      </c>
      <c r="L13" s="12">
        <v>0</v>
      </c>
      <c r="M13" s="12">
        <v>0</v>
      </c>
      <c r="N13" s="12">
        <v>0</v>
      </c>
      <c r="O13" s="12">
        <v>0</v>
      </c>
      <c r="P13" s="12">
        <v>0</v>
      </c>
      <c r="Q13" s="12">
        <v>0</v>
      </c>
      <c r="R13" s="5">
        <f t="shared" si="0"/>
        <v>0</v>
      </c>
      <c r="S13" s="6" t="e">
        <f t="shared" si="5"/>
        <v>#DIV/0!</v>
      </c>
      <c r="T13" s="5">
        <f t="shared" si="1"/>
        <v>0</v>
      </c>
      <c r="U13" s="6" t="e">
        <f t="shared" si="3"/>
        <v>#DIV/0!</v>
      </c>
      <c r="V13" s="28">
        <f t="shared" si="2"/>
        <v>0</v>
      </c>
      <c r="W13" s="6" t="e">
        <f t="shared" si="4"/>
        <v>#DIV/0!</v>
      </c>
    </row>
    <row r="14" spans="1:23" ht="15.75" x14ac:dyDescent="0.25">
      <c r="A14" s="14" t="s">
        <v>1</v>
      </c>
      <c r="B14" s="14">
        <f>B9+B10+B11+B12+B13</f>
        <v>75</v>
      </c>
      <c r="C14" s="14">
        <f t="shared" ref="C14:Q14" si="6">C9+C10+C11+C12+C13</f>
        <v>74</v>
      </c>
      <c r="D14" s="14">
        <f t="shared" si="6"/>
        <v>1</v>
      </c>
      <c r="E14" s="14">
        <f t="shared" si="6"/>
        <v>0</v>
      </c>
      <c r="F14" s="14">
        <f t="shared" si="6"/>
        <v>70</v>
      </c>
      <c r="G14" s="14">
        <f t="shared" si="6"/>
        <v>5</v>
      </c>
      <c r="H14" s="14">
        <f t="shared" si="6"/>
        <v>0</v>
      </c>
      <c r="I14" s="14">
        <f t="shared" si="6"/>
        <v>66</v>
      </c>
      <c r="J14" s="14">
        <f t="shared" si="6"/>
        <v>9</v>
      </c>
      <c r="K14" s="14">
        <f t="shared" si="6"/>
        <v>0</v>
      </c>
      <c r="L14" s="14">
        <f t="shared" si="6"/>
        <v>72</v>
      </c>
      <c r="M14" s="14">
        <f t="shared" si="6"/>
        <v>3</v>
      </c>
      <c r="N14" s="14">
        <f t="shared" si="6"/>
        <v>0</v>
      </c>
      <c r="O14" s="14">
        <f t="shared" si="6"/>
        <v>72</v>
      </c>
      <c r="P14" s="14">
        <f t="shared" si="6"/>
        <v>3</v>
      </c>
      <c r="Q14" s="14">
        <f t="shared" si="6"/>
        <v>0</v>
      </c>
      <c r="R14" s="5"/>
      <c r="S14" s="6"/>
      <c r="T14" s="5"/>
      <c r="U14" s="6"/>
      <c r="V14" s="28"/>
      <c r="W14" s="6"/>
    </row>
    <row r="15" spans="1:23" ht="17.25" customHeight="1" x14ac:dyDescent="0.25">
      <c r="A15" s="27" t="s">
        <v>12</v>
      </c>
      <c r="B15" s="16">
        <f>B14*100/B14</f>
        <v>100</v>
      </c>
      <c r="C15" s="13">
        <f>C14*100/B14</f>
        <v>98.666666666666671</v>
      </c>
      <c r="D15" s="13">
        <f t="shared" ref="D15:Q15" si="7">D14*100/C14</f>
        <v>1.3513513513513513</v>
      </c>
      <c r="E15" s="13">
        <f t="shared" si="7"/>
        <v>0</v>
      </c>
      <c r="F15" s="13" t="e">
        <f t="shared" si="7"/>
        <v>#DIV/0!</v>
      </c>
      <c r="G15" s="13">
        <f t="shared" si="7"/>
        <v>7.1428571428571432</v>
      </c>
      <c r="H15" s="13">
        <f t="shared" si="7"/>
        <v>0</v>
      </c>
      <c r="I15" s="13" t="e">
        <f t="shared" si="7"/>
        <v>#DIV/0!</v>
      </c>
      <c r="J15" s="13">
        <f t="shared" si="7"/>
        <v>13.636363636363637</v>
      </c>
      <c r="K15" s="13">
        <f t="shared" si="7"/>
        <v>0</v>
      </c>
      <c r="L15" s="13" t="e">
        <f t="shared" si="7"/>
        <v>#DIV/0!</v>
      </c>
      <c r="M15" s="13">
        <f t="shared" si="7"/>
        <v>4.166666666666667</v>
      </c>
      <c r="N15" s="13">
        <f t="shared" si="7"/>
        <v>0</v>
      </c>
      <c r="O15" s="13" t="e">
        <f t="shared" si="7"/>
        <v>#DIV/0!</v>
      </c>
      <c r="P15" s="13">
        <f t="shared" si="7"/>
        <v>4.166666666666667</v>
      </c>
      <c r="Q15" s="13">
        <f t="shared" si="7"/>
        <v>0</v>
      </c>
      <c r="R15" s="25"/>
      <c r="S15" s="25"/>
      <c r="T15" s="25"/>
      <c r="U15" s="25"/>
      <c r="V15" s="25"/>
      <c r="W15" s="25"/>
    </row>
    <row r="16" spans="1:23" ht="15.75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 x14ac:dyDescent="0.2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2026-09-22T19:44:40Z</dcterms:modified>
</cp:coreProperties>
</file>